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VIDOR\FENEVAL\Notas de Prensa\Matriculaciones 2022\"/>
    </mc:Choice>
  </mc:AlternateContent>
  <xr:revisionPtr revIDLastSave="0" documentId="8_{F26FBB0B-0CF5-45E1-88E5-295D8AC95AB4}" xr6:coauthVersionLast="47" xr6:coauthVersionMax="47" xr10:uidLastSave="{00000000-0000-0000-0000-000000000000}"/>
  <bookViews>
    <workbookView xWindow="-108" yWindow="-108" windowWidth="23256" windowHeight="12456" xr2:uid="{F84ADBA0-A2EC-4496-B7C5-259DC4351FCC}"/>
  </bookViews>
  <sheets>
    <sheet name="RESUMEN PROVINCIAS 202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4" l="1"/>
  <c r="Q77" i="4"/>
  <c r="M77" i="4"/>
  <c r="I77" i="4"/>
  <c r="E77" i="4"/>
  <c r="O77" i="4"/>
  <c r="G77" i="4"/>
  <c r="K77" i="4"/>
</calcChain>
</file>

<file path=xl/sharedStrings.xml><?xml version="1.0" encoding="utf-8"?>
<sst xmlns="http://schemas.openxmlformats.org/spreadsheetml/2006/main" count="114" uniqueCount="75">
  <si>
    <t>Totales</t>
  </si>
  <si>
    <t>CCAA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</si>
  <si>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</si>
  <si>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</si>
  <si>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</si>
  <si>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</si>
  <si>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</si>
  <si>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</si>
  <si>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</si>
  <si>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</si>
  <si>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</si>
  <si>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</si>
  <si>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</si>
  <si>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</si>
  <si>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</si>
  <si>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</si>
  <si>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</si>
  <si>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</si>
  <si>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</si>
  <si>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Valenciana</t>
  </si>
  <si>
    <t xml:space="preserve">Provincia 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</si>
  <si>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</si>
  <si>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</si>
  <si>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</si>
  <si>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</si>
  <si>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</si>
  <si>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</si>
  <si>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</si>
  <si>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</si>
  <si>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</si>
  <si>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</si>
  <si>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</si>
  <si>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Islas Baleares</t>
  </si>
  <si>
    <t>Las Palmas</t>
  </si>
  <si>
    <t>Sta.Cruz de Tenerife</t>
  </si>
  <si>
    <t>Albacete</t>
  </si>
  <si>
    <t>Ciudad Real</t>
  </si>
  <si>
    <t>Cuenca</t>
  </si>
  <si>
    <t>Guadalajara</t>
  </si>
  <si>
    <t>Toledo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</si>
  <si>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</si>
  <si>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</si>
  <si>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</si>
  <si>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</si>
  <si>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</si>
  <si>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</si>
  <si>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</si>
  <si>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</si>
  <si>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Ávila</t>
  </si>
  <si>
    <t>Barcelona</t>
  </si>
  <si>
    <t>Girona</t>
  </si>
  <si>
    <t>LLeida</t>
  </si>
  <si>
    <t>Tarragona</t>
  </si>
  <si>
    <t>Badajoz</t>
  </si>
  <si>
    <t>Cáceres</t>
  </si>
  <si>
    <t>La Coruña</t>
  </si>
  <si>
    <t>Lugo</t>
  </si>
  <si>
    <t>Ourense</t>
  </si>
  <si>
    <t>Pontevedra</t>
  </si>
  <si>
    <t>Guipúzcoa</t>
  </si>
  <si>
    <t>Vizcaya</t>
  </si>
  <si>
    <t>Álava</t>
  </si>
  <si>
    <t>Alicante</t>
  </si>
  <si>
    <t>Castellón</t>
  </si>
  <si>
    <t>Valencia</t>
  </si>
  <si>
    <t>EMPRESAS</t>
  </si>
  <si>
    <t>PARTICULARES</t>
  </si>
  <si>
    <t>RAC</t>
  </si>
  <si>
    <t>TOTAL MERCADO</t>
  </si>
  <si>
    <t>ACUMULADO 2022</t>
  </si>
  <si>
    <t>Matricul.</t>
  </si>
  <si>
    <t>Cuota</t>
  </si>
  <si>
    <t>Matr. aa.</t>
  </si>
  <si>
    <t>% ^ aa.</t>
  </si>
  <si>
    <t>Castilla-La Mancha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</si>
</sst>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9"/>
      <color rgb="FF000000"/>
      <name val="Arial"/>
      <family val="2"/>
    </font>
    <font>
      <sz val="8"/>
      <color rgb="FF000000"/>
      <name val="Microsoft Sans Serif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1"/>
      <color theme="5"/>
      <name val="Calibri"/>
      <family val="2"/>
      <scheme val="minor"/>
    </font>
    <font>
      <b/>
      <sz val="8"/>
      <color rgb="FF000000"/>
      <name val="Microsoft Sans Serif"/>
      <family val="2"/>
    </font>
    <font>
      <b/>
      <sz val="8"/>
      <color rgb="FF00B05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A35D"/>
      <name val="Arial"/>
      <family val="2"/>
    </font>
    <font>
      <b/>
      <sz val="9"/>
      <name val="Arial"/>
      <family val="2"/>
    </font>
    <font>
      <sz val="8"/>
      <color rgb="FF00B05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rgb="FF569CD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1C1C1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E3F1FE"/>
        <bgColor indexed="64"/>
      </patternFill>
    </fill>
    <fill>
      <patternFill patternType="solid">
        <fgColor rgb="FFF4FBF4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E7F3F5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 style="medium">
        <color indexed="64"/>
      </left>
      <right style="medium">
        <color rgb="FFD3D3D3"/>
      </right>
      <top style="medium">
        <color rgb="FFD3D3D3"/>
      </top>
      <bottom/>
      <diagonal/>
    </border>
    <border>
      <left style="medium">
        <color indexed="64"/>
      </left>
      <right style="medium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3D3D3"/>
      </left>
      <right/>
      <top style="medium">
        <color rgb="FFD3D3D3"/>
      </top>
      <bottom style="medium">
        <color rgb="FFD3D3D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D3D3D3"/>
      </right>
      <top/>
      <bottom style="medium">
        <color indexed="64"/>
      </bottom>
      <diagonal/>
    </border>
    <border>
      <left style="medium">
        <color rgb="FFD3D3D3"/>
      </left>
      <right/>
      <top style="medium">
        <color rgb="FFD3D3D3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D3D3D3"/>
      </right>
      <top style="medium">
        <color indexed="64"/>
      </top>
      <bottom/>
      <diagonal/>
    </border>
    <border>
      <left style="medium">
        <color rgb="FFD3D3D3"/>
      </left>
      <right style="medium">
        <color rgb="FFD3D3D3"/>
      </right>
      <top style="medium">
        <color indexed="64"/>
      </top>
      <bottom style="medium">
        <color rgb="FFD3D3D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 style="medium">
        <color indexed="64"/>
      </bottom>
      <diagonal/>
    </border>
    <border>
      <left/>
      <right style="medium">
        <color rgb="FFD3D3D3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09">
    <xf numFmtId="0" fontId="0" fillId="0" borderId="0" xfId="0"/>
    <xf numFmtId="2" fontId="1" fillId="0" borderId="2" xfId="1" applyNumberFormat="1" applyFill="1" applyBorder="1"/>
    <xf numFmtId="3" fontId="0" fillId="0" borderId="0" xfId="0" applyNumberFormat="1"/>
    <xf numFmtId="0" fontId="2" fillId="3" borderId="3" xfId="0" applyFont="1" applyFill="1" applyBorder="1" applyAlignment="1">
      <alignment horizontal="left" vertical="top"/>
    </xf>
    <xf numFmtId="0" fontId="3" fillId="4" borderId="5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3" fillId="4" borderId="10" xfId="0" applyFont="1" applyFill="1" applyBorder="1" applyAlignment="1">
      <alignment horizontal="left" vertical="top" wrapText="1"/>
    </xf>
    <xf numFmtId="0" fontId="6" fillId="0" borderId="0" xfId="0" applyFont="1"/>
    <xf numFmtId="3" fontId="9" fillId="7" borderId="8" xfId="0" applyNumberFormat="1" applyFont="1" applyFill="1" applyBorder="1" applyAlignment="1">
      <alignment horizontal="right" vertical="center"/>
    </xf>
    <xf numFmtId="10" fontId="9" fillId="7" borderId="8" xfId="0" applyNumberFormat="1" applyFont="1" applyFill="1" applyBorder="1" applyAlignment="1">
      <alignment horizontal="right" vertical="center"/>
    </xf>
    <xf numFmtId="10" fontId="10" fillId="7" borderId="8" xfId="0" applyNumberFormat="1" applyFont="1" applyFill="1" applyBorder="1" applyAlignment="1">
      <alignment horizontal="right" vertical="center"/>
    </xf>
    <xf numFmtId="0" fontId="9" fillId="7" borderId="8" xfId="0" applyFont="1" applyFill="1" applyBorder="1" applyAlignment="1">
      <alignment horizontal="right" vertical="center"/>
    </xf>
    <xf numFmtId="3" fontId="9" fillId="8" borderId="8" xfId="0" applyNumberFormat="1" applyFont="1" applyFill="1" applyBorder="1" applyAlignment="1">
      <alignment horizontal="right" vertical="center"/>
    </xf>
    <xf numFmtId="10" fontId="9" fillId="8" borderId="8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10" fontId="9" fillId="2" borderId="8" xfId="0" applyNumberFormat="1" applyFont="1" applyFill="1" applyBorder="1" applyAlignment="1">
      <alignment horizontal="right" vertical="center"/>
    </xf>
    <xf numFmtId="3" fontId="9" fillId="2" borderId="8" xfId="0" applyNumberFormat="1" applyFont="1" applyFill="1" applyBorder="1" applyAlignment="1">
      <alignment horizontal="right" vertical="center"/>
    </xf>
    <xf numFmtId="10" fontId="10" fillId="2" borderId="8" xfId="0" applyNumberFormat="1" applyFont="1" applyFill="1" applyBorder="1" applyAlignment="1">
      <alignment horizontal="right" vertical="center"/>
    </xf>
    <xf numFmtId="10" fontId="11" fillId="2" borderId="8" xfId="0" applyNumberFormat="1" applyFont="1" applyFill="1" applyBorder="1" applyAlignment="1">
      <alignment horizontal="right" vertical="center"/>
    </xf>
    <xf numFmtId="3" fontId="9" fillId="6" borderId="8" xfId="0" applyNumberFormat="1" applyFont="1" applyFill="1" applyBorder="1" applyAlignment="1">
      <alignment horizontal="right" vertical="center"/>
    </xf>
    <xf numFmtId="10" fontId="9" fillId="6" borderId="8" xfId="0" applyNumberFormat="1" applyFont="1" applyFill="1" applyBorder="1" applyAlignment="1">
      <alignment horizontal="right" vertical="center"/>
    </xf>
    <xf numFmtId="10" fontId="13" fillId="7" borderId="8" xfId="0" applyNumberFormat="1" applyFont="1" applyFill="1" applyBorder="1" applyAlignment="1">
      <alignment horizontal="right" vertical="center"/>
    </xf>
    <xf numFmtId="0" fontId="7" fillId="4" borderId="7" xfId="0" applyFont="1" applyFill="1" applyBorder="1" applyAlignment="1">
      <alignment vertical="top"/>
    </xf>
    <xf numFmtId="0" fontId="2" fillId="3" borderId="2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center" vertical="top"/>
    </xf>
    <xf numFmtId="0" fontId="0" fillId="0" borderId="8" xfId="0" applyBorder="1" applyAlignment="1">
      <alignment horizontal="center"/>
    </xf>
    <xf numFmtId="0" fontId="7" fillId="4" borderId="6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/>
    </xf>
    <xf numFmtId="0" fontId="2" fillId="9" borderId="2" xfId="0" applyFont="1" applyFill="1" applyBorder="1" applyAlignment="1">
      <alignment horizontal="center" vertical="top"/>
    </xf>
    <xf numFmtId="0" fontId="2" fillId="9" borderId="4" xfId="0" applyFont="1" applyFill="1" applyBorder="1" applyAlignment="1">
      <alignment horizontal="center" vertical="top"/>
    </xf>
    <xf numFmtId="0" fontId="2" fillId="9" borderId="9" xfId="0" applyFont="1" applyFill="1" applyBorder="1" applyAlignment="1">
      <alignment horizontal="center" vertical="top"/>
    </xf>
    <xf numFmtId="10" fontId="10" fillId="7" borderId="12" xfId="0" applyNumberFormat="1" applyFont="1" applyFill="1" applyBorder="1" applyAlignment="1">
      <alignment horizontal="right" vertical="center"/>
    </xf>
    <xf numFmtId="10" fontId="10" fillId="2" borderId="12" xfId="0" applyNumberFormat="1" applyFont="1" applyFill="1" applyBorder="1" applyAlignment="1">
      <alignment horizontal="right" vertical="center"/>
    </xf>
    <xf numFmtId="10" fontId="11" fillId="2" borderId="12" xfId="0" applyNumberFormat="1" applyFont="1" applyFill="1" applyBorder="1" applyAlignment="1">
      <alignment horizontal="right" vertical="center"/>
    </xf>
    <xf numFmtId="10" fontId="13" fillId="7" borderId="12" xfId="0" applyNumberFormat="1" applyFont="1" applyFill="1" applyBorder="1" applyAlignment="1">
      <alignment horizontal="right" vertical="center"/>
    </xf>
    <xf numFmtId="2" fontId="1" fillId="0" borderId="4" xfId="1" applyNumberFormat="1" applyFill="1" applyBorder="1"/>
    <xf numFmtId="3" fontId="9" fillId="8" borderId="13" xfId="0" applyNumberFormat="1" applyFont="1" applyFill="1" applyBorder="1" applyAlignment="1">
      <alignment horizontal="right" vertical="center"/>
    </xf>
    <xf numFmtId="3" fontId="9" fillId="6" borderId="13" xfId="0" applyNumberFormat="1" applyFont="1" applyFill="1" applyBorder="1" applyAlignment="1">
      <alignment horizontal="right" vertical="center"/>
    </xf>
    <xf numFmtId="2" fontId="1" fillId="0" borderId="3" xfId="1" applyNumberFormat="1" applyFill="1" applyBorder="1"/>
    <xf numFmtId="0" fontId="9" fillId="7" borderId="14" xfId="0" applyFont="1" applyFill="1" applyBorder="1" applyAlignment="1">
      <alignment horizontal="right" vertical="center"/>
    </xf>
    <xf numFmtId="10" fontId="11" fillId="7" borderId="15" xfId="0" applyNumberFormat="1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right" vertical="center"/>
    </xf>
    <xf numFmtId="10" fontId="11" fillId="2" borderId="15" xfId="0" applyNumberFormat="1" applyFont="1" applyFill="1" applyBorder="1" applyAlignment="1">
      <alignment horizontal="right" vertical="center"/>
    </xf>
    <xf numFmtId="10" fontId="10" fillId="7" borderId="15" xfId="0" applyNumberFormat="1" applyFont="1" applyFill="1" applyBorder="1" applyAlignment="1">
      <alignment horizontal="right" vertical="center"/>
    </xf>
    <xf numFmtId="3" fontId="9" fillId="2" borderId="14" xfId="0" applyNumberFormat="1" applyFont="1" applyFill="1" applyBorder="1" applyAlignment="1">
      <alignment horizontal="right" vertical="center"/>
    </xf>
    <xf numFmtId="10" fontId="10" fillId="2" borderId="15" xfId="0" applyNumberFormat="1" applyFont="1" applyFill="1" applyBorder="1" applyAlignment="1">
      <alignment horizontal="right" vertical="center"/>
    </xf>
    <xf numFmtId="10" fontId="13" fillId="7" borderId="15" xfId="0" applyNumberFormat="1" applyFont="1" applyFill="1" applyBorder="1" applyAlignment="1">
      <alignment horizontal="right" vertical="center"/>
    </xf>
    <xf numFmtId="10" fontId="10" fillId="8" borderId="15" xfId="0" applyNumberFormat="1" applyFont="1" applyFill="1" applyBorder="1" applyAlignment="1">
      <alignment horizontal="right" vertical="center"/>
    </xf>
    <xf numFmtId="10" fontId="10" fillId="6" borderId="15" xfId="0" applyNumberFormat="1" applyFont="1" applyFill="1" applyBorder="1" applyAlignment="1">
      <alignment horizontal="right" vertical="center"/>
    </xf>
    <xf numFmtId="0" fontId="7" fillId="4" borderId="19" xfId="0" applyFont="1" applyFill="1" applyBorder="1" applyAlignment="1">
      <alignment horizontal="left" vertical="top" wrapText="1"/>
    </xf>
    <xf numFmtId="0" fontId="12" fillId="5" borderId="20" xfId="0" applyFont="1" applyFill="1" applyBorder="1" applyAlignment="1">
      <alignment horizontal="left" vertical="top" wrapText="1"/>
    </xf>
    <xf numFmtId="3" fontId="5" fillId="6" borderId="17" xfId="0" applyNumberFormat="1" applyFont="1" applyFill="1" applyBorder="1" applyAlignment="1">
      <alignment horizontal="right" vertical="center"/>
    </xf>
    <xf numFmtId="10" fontId="5" fillId="6" borderId="17" xfId="0" applyNumberFormat="1" applyFont="1" applyFill="1" applyBorder="1" applyAlignment="1">
      <alignment horizontal="right" vertical="center"/>
    </xf>
    <xf numFmtId="10" fontId="4" fillId="6" borderId="17" xfId="0" applyNumberFormat="1" applyFont="1" applyFill="1" applyBorder="1" applyAlignment="1">
      <alignment horizontal="right" vertical="center"/>
    </xf>
    <xf numFmtId="10" fontId="4" fillId="6" borderId="21" xfId="0" applyNumberFormat="1" applyFont="1" applyFill="1" applyBorder="1" applyAlignment="1">
      <alignment horizontal="right" vertical="center"/>
    </xf>
    <xf numFmtId="3" fontId="5" fillId="6" borderId="16" xfId="0" applyNumberFormat="1" applyFont="1" applyFill="1" applyBorder="1" applyAlignment="1">
      <alignment horizontal="right" vertical="center"/>
    </xf>
    <xf numFmtId="10" fontId="4" fillId="6" borderId="18" xfId="0" applyNumberFormat="1" applyFont="1" applyFill="1" applyBorder="1" applyAlignment="1">
      <alignment horizontal="right" vertical="center"/>
    </xf>
    <xf numFmtId="3" fontId="5" fillId="6" borderId="22" xfId="0" applyNumberFormat="1" applyFont="1" applyFill="1" applyBorder="1" applyAlignment="1">
      <alignment horizontal="right" vertical="center"/>
    </xf>
    <xf numFmtId="0" fontId="7" fillId="4" borderId="23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3" fontId="9" fillId="7" borderId="25" xfId="0" applyNumberFormat="1" applyFont="1" applyFill="1" applyBorder="1" applyAlignment="1">
      <alignment horizontal="right" vertical="center"/>
    </xf>
    <xf numFmtId="10" fontId="9" fillId="7" borderId="25" xfId="0" applyNumberFormat="1" applyFont="1" applyFill="1" applyBorder="1" applyAlignment="1">
      <alignment horizontal="right" vertical="center"/>
    </xf>
    <xf numFmtId="10" fontId="10" fillId="7" borderId="25" xfId="0" applyNumberFormat="1" applyFont="1" applyFill="1" applyBorder="1" applyAlignment="1">
      <alignment horizontal="right" vertical="center"/>
    </xf>
    <xf numFmtId="10" fontId="10" fillId="7" borderId="26" xfId="0" applyNumberFormat="1" applyFont="1" applyFill="1" applyBorder="1" applyAlignment="1">
      <alignment horizontal="right" vertical="center"/>
    </xf>
    <xf numFmtId="0" fontId="9" fillId="7" borderId="27" xfId="0" applyFont="1" applyFill="1" applyBorder="1" applyAlignment="1">
      <alignment horizontal="right" vertical="center"/>
    </xf>
    <xf numFmtId="0" fontId="9" fillId="7" borderId="25" xfId="0" applyFont="1" applyFill="1" applyBorder="1" applyAlignment="1">
      <alignment horizontal="right" vertical="center"/>
    </xf>
    <xf numFmtId="10" fontId="10" fillId="7" borderId="28" xfId="0" applyNumberFormat="1" applyFont="1" applyFill="1" applyBorder="1" applyAlignment="1">
      <alignment horizontal="right" vertical="center"/>
    </xf>
    <xf numFmtId="3" fontId="9" fillId="8" borderId="29" xfId="0" applyNumberFormat="1" applyFont="1" applyFill="1" applyBorder="1" applyAlignment="1">
      <alignment horizontal="right" vertical="center"/>
    </xf>
    <xf numFmtId="10" fontId="9" fillId="8" borderId="25" xfId="0" applyNumberFormat="1" applyFont="1" applyFill="1" applyBorder="1" applyAlignment="1">
      <alignment horizontal="right" vertical="center"/>
    </xf>
    <xf numFmtId="3" fontId="9" fillId="8" borderId="25" xfId="0" applyNumberFormat="1" applyFont="1" applyFill="1" applyBorder="1" applyAlignment="1">
      <alignment horizontal="right" vertical="center"/>
    </xf>
    <xf numFmtId="10" fontId="10" fillId="8" borderId="28" xfId="0" applyNumberFormat="1" applyFont="1" applyFill="1" applyBorder="1" applyAlignment="1">
      <alignment horizontal="right" vertical="center"/>
    </xf>
    <xf numFmtId="0" fontId="12" fillId="5" borderId="30" xfId="0" applyFont="1" applyFill="1" applyBorder="1" applyAlignment="1">
      <alignment horizontal="left" vertical="top" wrapText="1"/>
    </xf>
    <xf numFmtId="3" fontId="5" fillId="7" borderId="17" xfId="0" applyNumberFormat="1" applyFont="1" applyFill="1" applyBorder="1" applyAlignment="1">
      <alignment horizontal="right" vertical="center"/>
    </xf>
    <xf numFmtId="10" fontId="5" fillId="7" borderId="17" xfId="0" applyNumberFormat="1" applyFont="1" applyFill="1" applyBorder="1" applyAlignment="1">
      <alignment horizontal="right" vertical="center"/>
    </xf>
    <xf numFmtId="10" fontId="4" fillId="7" borderId="17" xfId="0" applyNumberFormat="1" applyFont="1" applyFill="1" applyBorder="1" applyAlignment="1">
      <alignment horizontal="right" vertical="center"/>
    </xf>
    <xf numFmtId="10" fontId="4" fillId="7" borderId="21" xfId="0" applyNumberFormat="1" applyFont="1" applyFill="1" applyBorder="1" applyAlignment="1">
      <alignment horizontal="right" vertical="center"/>
    </xf>
    <xf numFmtId="0" fontId="5" fillId="7" borderId="16" xfId="0" applyFont="1" applyFill="1" applyBorder="1" applyAlignment="1">
      <alignment horizontal="right" vertical="center"/>
    </xf>
    <xf numFmtId="0" fontId="5" fillId="7" borderId="17" xfId="0" applyFont="1" applyFill="1" applyBorder="1" applyAlignment="1">
      <alignment horizontal="right" vertical="center"/>
    </xf>
    <xf numFmtId="10" fontId="4" fillId="7" borderId="18" xfId="0" applyNumberFormat="1" applyFont="1" applyFill="1" applyBorder="1" applyAlignment="1">
      <alignment horizontal="right" vertical="center"/>
    </xf>
    <xf numFmtId="3" fontId="5" fillId="8" borderId="22" xfId="0" applyNumberFormat="1" applyFont="1" applyFill="1" applyBorder="1" applyAlignment="1">
      <alignment horizontal="right" vertical="center"/>
    </xf>
    <xf numFmtId="10" fontId="5" fillId="8" borderId="17" xfId="0" applyNumberFormat="1" applyFont="1" applyFill="1" applyBorder="1" applyAlignment="1">
      <alignment horizontal="right" vertical="center"/>
    </xf>
    <xf numFmtId="3" fontId="5" fillId="8" borderId="17" xfId="0" applyNumberFormat="1" applyFont="1" applyFill="1" applyBorder="1" applyAlignment="1">
      <alignment horizontal="right" vertical="center"/>
    </xf>
    <xf numFmtId="10" fontId="4" fillId="8" borderId="18" xfId="0" applyNumberFormat="1" applyFont="1" applyFill="1" applyBorder="1" applyAlignment="1">
      <alignment horizontal="right" vertical="center"/>
    </xf>
    <xf numFmtId="0" fontId="3" fillId="4" borderId="24" xfId="0" applyFont="1" applyFill="1" applyBorder="1" applyAlignment="1">
      <alignment horizontal="left" vertical="top"/>
    </xf>
    <xf numFmtId="10" fontId="13" fillId="7" borderId="25" xfId="0" applyNumberFormat="1" applyFont="1" applyFill="1" applyBorder="1" applyAlignment="1">
      <alignment horizontal="right" vertical="center"/>
    </xf>
    <xf numFmtId="10" fontId="13" fillId="7" borderId="26" xfId="0" applyNumberFormat="1" applyFont="1" applyFill="1" applyBorder="1" applyAlignment="1">
      <alignment horizontal="right" vertical="center"/>
    </xf>
    <xf numFmtId="10" fontId="13" fillId="8" borderId="28" xfId="0" applyNumberFormat="1" applyFont="1" applyFill="1" applyBorder="1" applyAlignment="1">
      <alignment horizontal="right" vertical="center"/>
    </xf>
    <xf numFmtId="10" fontId="8" fillId="7" borderId="17" xfId="0" applyNumberFormat="1" applyFont="1" applyFill="1" applyBorder="1" applyAlignment="1">
      <alignment horizontal="right" vertical="center"/>
    </xf>
    <xf numFmtId="10" fontId="8" fillId="7" borderId="21" xfId="0" applyNumberFormat="1" applyFont="1" applyFill="1" applyBorder="1" applyAlignment="1">
      <alignment horizontal="right" vertical="center"/>
    </xf>
    <xf numFmtId="10" fontId="8" fillId="8" borderId="18" xfId="0" applyNumberFormat="1" applyFont="1" applyFill="1" applyBorder="1" applyAlignment="1">
      <alignment horizontal="right" vertical="center"/>
    </xf>
    <xf numFmtId="10" fontId="13" fillId="7" borderId="28" xfId="0" applyNumberFormat="1" applyFont="1" applyFill="1" applyBorder="1" applyAlignment="1">
      <alignment horizontal="right" vertical="center"/>
    </xf>
    <xf numFmtId="10" fontId="13" fillId="8" borderId="15" xfId="0" applyNumberFormat="1" applyFont="1" applyFill="1" applyBorder="1" applyAlignment="1">
      <alignment horizontal="right" vertical="center"/>
    </xf>
    <xf numFmtId="10" fontId="8" fillId="7" borderId="18" xfId="0" applyNumberFormat="1" applyFont="1" applyFill="1" applyBorder="1" applyAlignment="1">
      <alignment horizontal="right" vertical="center"/>
    </xf>
    <xf numFmtId="0" fontId="2" fillId="5" borderId="30" xfId="0" applyFont="1" applyFill="1" applyBorder="1" applyAlignment="1">
      <alignment horizontal="left" vertical="top" wrapText="1"/>
    </xf>
    <xf numFmtId="0" fontId="7" fillId="4" borderId="23" xfId="0" applyFont="1" applyFill="1" applyBorder="1" applyAlignment="1">
      <alignment horizontal="left" vertical="top"/>
    </xf>
    <xf numFmtId="0" fontId="7" fillId="4" borderId="19" xfId="0" applyFont="1" applyFill="1" applyBorder="1" applyAlignment="1">
      <alignment horizontal="left" vertical="top"/>
    </xf>
    <xf numFmtId="0" fontId="7" fillId="4" borderId="23" xfId="0" applyFont="1" applyFill="1" applyBorder="1" applyAlignment="1">
      <alignment vertical="top"/>
    </xf>
    <xf numFmtId="0" fontId="7" fillId="4" borderId="19" xfId="0" applyFont="1" applyFill="1" applyBorder="1" applyAlignment="1">
      <alignment vertical="top"/>
    </xf>
    <xf numFmtId="10" fontId="9" fillId="7" borderId="28" xfId="0" applyNumberFormat="1" applyFont="1" applyFill="1" applyBorder="1" applyAlignment="1">
      <alignment horizontal="right" vertical="center"/>
    </xf>
    <xf numFmtId="10" fontId="5" fillId="7" borderId="18" xfId="0" applyNumberFormat="1" applyFont="1" applyFill="1" applyBorder="1" applyAlignment="1">
      <alignment horizontal="right" vertical="center"/>
    </xf>
    <xf numFmtId="0" fontId="14" fillId="5" borderId="2" xfId="0" applyFont="1" applyFill="1" applyBorder="1" applyAlignment="1">
      <alignment horizontal="left" vertical="top" wrapText="1"/>
    </xf>
    <xf numFmtId="0" fontId="14" fillId="5" borderId="31" xfId="0" applyFont="1" applyFill="1" applyBorder="1" applyAlignment="1">
      <alignment horizontal="left" vertical="top" wrapText="1"/>
    </xf>
    <xf numFmtId="3" fontId="15" fillId="7" borderId="11" xfId="0" applyNumberFormat="1" applyFont="1" applyFill="1" applyBorder="1" applyAlignment="1">
      <alignment horizontal="right" vertical="center"/>
    </xf>
    <xf numFmtId="3" fontId="15" fillId="7" borderId="32" xfId="0" applyNumberFormat="1" applyFont="1" applyFill="1" applyBorder="1" applyAlignment="1">
      <alignment horizontal="right" vertical="center"/>
    </xf>
    <xf numFmtId="3" fontId="16" fillId="7" borderId="11" xfId="0" applyNumberFormat="1" applyFont="1" applyFill="1" applyBorder="1" applyAlignment="1">
      <alignment horizontal="right" vertical="center"/>
    </xf>
    <xf numFmtId="10" fontId="17" fillId="2" borderId="15" xfId="0" applyNumberFormat="1" applyFont="1" applyFill="1" applyBorder="1" applyAlignment="1">
      <alignment horizontal="right" vertical="center"/>
    </xf>
  </cellXfs>
  <cellStyles count="2">
    <cellStyle name="Normal" xfId="0" builtinId="0"/>
    <cellStyle name="Título 3" xfId="1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36F41-6A06-4AF9-B3E9-7828EDC3DF05}">
  <sheetPr>
    <tabColor theme="7"/>
  </sheetPr>
  <dimension ref="A2:R80"/>
  <sheetViews>
    <sheetView tabSelected="1" workbookViewId="0">
      <pane xSplit="1" ySplit="5" topLeftCell="B52" activePane="bottomRight" state="frozen"/>
      <selection activeCell="B99" sqref="B99"/>
      <selection pane="topRight" activeCell="B99" sqref="B99"/>
      <selection pane="bottomLeft" activeCell="B99" sqref="B99"/>
      <selection pane="bottomRight" activeCell="K2" sqref="K2"/>
    </sheetView>
  </sheetViews>
  <sheetFormatPr baseColWidth="10" defaultColWidth="11.44140625" defaultRowHeight="14.4" x14ac:dyDescent="0.3"/>
  <cols>
    <col min="1" max="1" width="16" customWidth="1"/>
    <col min="2" max="2" width="14.88671875" customWidth="1"/>
    <col min="3" max="10" width="9.109375" customWidth="1"/>
    <col min="11" max="11" width="9" customWidth="1"/>
    <col min="12" max="12" width="8.77734375" customWidth="1"/>
    <col min="13" max="13" width="8.44140625" customWidth="1"/>
    <col min="14" max="14" width="9.77734375" customWidth="1"/>
    <col min="15" max="15" width="9.88671875" bestFit="1" customWidth="1"/>
    <col min="16" max="16" width="9.109375" customWidth="1"/>
    <col min="17" max="17" width="10.88671875" customWidth="1"/>
    <col min="18" max="18" width="9.88671875" customWidth="1"/>
  </cols>
  <sheetData>
    <row r="2" spans="1:18" x14ac:dyDescent="0.3">
      <c r="C2" s="27" t="s">
        <v>69</v>
      </c>
      <c r="D2" s="27"/>
      <c r="E2" s="6"/>
      <c r="F2" s="6"/>
    </row>
    <row r="3" spans="1:18" ht="15" thickBot="1" x14ac:dyDescent="0.35"/>
    <row r="4" spans="1:18" ht="15" thickBot="1" x14ac:dyDescent="0.35">
      <c r="C4" s="24" t="s">
        <v>65</v>
      </c>
      <c r="D4" s="25"/>
      <c r="E4" s="25"/>
      <c r="F4" s="26"/>
      <c r="G4" s="24" t="s">
        <v>66</v>
      </c>
      <c r="H4" s="25"/>
      <c r="I4" s="25"/>
      <c r="J4" s="25"/>
      <c r="K4" s="31" t="s">
        <v>67</v>
      </c>
      <c r="L4" s="32"/>
      <c r="M4" s="32"/>
      <c r="N4" s="33"/>
      <c r="O4" s="25" t="s">
        <v>68</v>
      </c>
      <c r="P4" s="25"/>
      <c r="Q4" s="25"/>
      <c r="R4" s="26"/>
    </row>
    <row r="5" spans="1:18" ht="15" thickBot="1" x14ac:dyDescent="0.35">
      <c r="A5" s="1" t="s">
        <v>1</v>
      </c>
      <c r="B5" s="3" t="s">
        <v>20</v>
      </c>
      <c r="C5" s="1" t="s">
        <v>70</v>
      </c>
      <c r="D5" s="1" t="s">
        <v>71</v>
      </c>
      <c r="E5" s="1" t="s">
        <v>72</v>
      </c>
      <c r="F5" s="1" t="s">
        <v>73</v>
      </c>
      <c r="G5" s="1" t="s">
        <v>70</v>
      </c>
      <c r="H5" s="1" t="s">
        <v>71</v>
      </c>
      <c r="I5" s="1" t="s">
        <v>72</v>
      </c>
      <c r="J5" s="1" t="s">
        <v>73</v>
      </c>
      <c r="K5" s="1" t="s">
        <v>70</v>
      </c>
      <c r="L5" s="1" t="s">
        <v>71</v>
      </c>
      <c r="M5" s="1" t="s">
        <v>72</v>
      </c>
      <c r="N5" s="41" t="s">
        <v>73</v>
      </c>
      <c r="O5" s="38" t="s">
        <v>70</v>
      </c>
      <c r="P5" s="1" t="s">
        <v>71</v>
      </c>
      <c r="Q5" s="1" t="s">
        <v>72</v>
      </c>
      <c r="R5" s="41" t="s">
        <v>73</v>
      </c>
    </row>
    <row r="6" spans="1:18" ht="15" thickBot="1" x14ac:dyDescent="0.35">
      <c r="A6" s="28" t="s">
        <v>2</v>
      </c>
      <c r="B6" s="7" t="s">
        <v>21</v>
      </c>
      <c r="C6" s="17">
        <v>2250</v>
      </c>
      <c r="D6" s="16">
        <v>8.7300000000000003E-2</v>
      </c>
      <c r="E6" s="17">
        <v>2562</v>
      </c>
      <c r="F6" s="18">
        <v>-0.12180000000000001</v>
      </c>
      <c r="G6" s="17">
        <v>5817</v>
      </c>
      <c r="H6" s="16">
        <v>9.1200000000000003E-2</v>
      </c>
      <c r="I6" s="17">
        <v>6486</v>
      </c>
      <c r="J6" s="35">
        <v>-0.1031</v>
      </c>
      <c r="K6" s="44">
        <v>100</v>
      </c>
      <c r="L6" s="16">
        <v>2.8400000000000002E-2</v>
      </c>
      <c r="M6" s="15">
        <v>49</v>
      </c>
      <c r="N6" s="45">
        <v>1.0407999999999999</v>
      </c>
      <c r="O6" s="40">
        <v>8167</v>
      </c>
      <c r="P6" s="21">
        <v>8.77E-2</v>
      </c>
      <c r="Q6" s="20">
        <v>9097</v>
      </c>
      <c r="R6" s="51">
        <v>-0.1022</v>
      </c>
    </row>
    <row r="7" spans="1:18" ht="15" thickBot="1" x14ac:dyDescent="0.35">
      <c r="A7" s="29"/>
      <c r="B7" s="7" t="s">
        <v>22</v>
      </c>
      <c r="C7" s="9">
        <v>3406</v>
      </c>
      <c r="D7" s="10">
        <v>0.13220000000000001</v>
      </c>
      <c r="E7" s="9">
        <v>3783</v>
      </c>
      <c r="F7" s="11">
        <v>-9.9699999999999997E-2</v>
      </c>
      <c r="G7" s="9">
        <v>11415</v>
      </c>
      <c r="H7" s="10">
        <v>0.1789</v>
      </c>
      <c r="I7" s="9">
        <v>11444</v>
      </c>
      <c r="J7" s="34">
        <v>-2.5000000000000001E-3</v>
      </c>
      <c r="K7" s="42">
        <v>82</v>
      </c>
      <c r="L7" s="10">
        <v>2.3199999999999998E-2</v>
      </c>
      <c r="M7" s="12">
        <v>92</v>
      </c>
      <c r="N7" s="46">
        <v>-0.1087</v>
      </c>
      <c r="O7" s="39">
        <v>14903</v>
      </c>
      <c r="P7" s="14">
        <v>0.16009999999999999</v>
      </c>
      <c r="Q7" s="13">
        <v>15319</v>
      </c>
      <c r="R7" s="50">
        <v>-2.7199999999999998E-2</v>
      </c>
    </row>
    <row r="8" spans="1:18" ht="15" thickBot="1" x14ac:dyDescent="0.35">
      <c r="A8" s="29"/>
      <c r="B8" s="7" t="s">
        <v>23</v>
      </c>
      <c r="C8" s="17">
        <v>2231</v>
      </c>
      <c r="D8" s="16">
        <v>8.6599999999999996E-2</v>
      </c>
      <c r="E8" s="17">
        <v>2667</v>
      </c>
      <c r="F8" s="18">
        <v>-0.16350000000000001</v>
      </c>
      <c r="G8" s="17">
        <v>4577</v>
      </c>
      <c r="H8" s="16">
        <v>7.17E-2</v>
      </c>
      <c r="I8" s="17">
        <v>5450</v>
      </c>
      <c r="J8" s="35">
        <v>-0.16020000000000001</v>
      </c>
      <c r="K8" s="44">
        <v>95</v>
      </c>
      <c r="L8" s="16">
        <v>2.69E-2</v>
      </c>
      <c r="M8" s="15">
        <v>95</v>
      </c>
      <c r="N8" s="108">
        <v>0</v>
      </c>
      <c r="O8" s="40">
        <v>6903</v>
      </c>
      <c r="P8" s="21">
        <v>7.4099999999999999E-2</v>
      </c>
      <c r="Q8" s="20">
        <v>8212</v>
      </c>
      <c r="R8" s="51">
        <v>-0.15939999999999999</v>
      </c>
    </row>
    <row r="9" spans="1:18" ht="15" thickBot="1" x14ac:dyDescent="0.35">
      <c r="A9" s="29"/>
      <c r="B9" s="7" t="s">
        <v>24</v>
      </c>
      <c r="C9" s="9">
        <v>1931</v>
      </c>
      <c r="D9" s="10">
        <v>7.4899999999999994E-2</v>
      </c>
      <c r="E9" s="9">
        <v>2213</v>
      </c>
      <c r="F9" s="11">
        <v>-0.12740000000000001</v>
      </c>
      <c r="G9" s="9">
        <v>6599</v>
      </c>
      <c r="H9" s="10">
        <v>0.10340000000000001</v>
      </c>
      <c r="I9" s="9">
        <v>7526</v>
      </c>
      <c r="J9" s="34">
        <v>-0.1232</v>
      </c>
      <c r="K9" s="42">
        <v>125</v>
      </c>
      <c r="L9" s="10">
        <v>3.5400000000000001E-2</v>
      </c>
      <c r="M9" s="12">
        <v>111</v>
      </c>
      <c r="N9" s="43">
        <v>0.12609999999999999</v>
      </c>
      <c r="O9" s="39">
        <v>8655</v>
      </c>
      <c r="P9" s="14">
        <v>9.2999999999999999E-2</v>
      </c>
      <c r="Q9" s="13">
        <v>9850</v>
      </c>
      <c r="R9" s="50">
        <v>-0.12130000000000001</v>
      </c>
    </row>
    <row r="10" spans="1:18" ht="15" thickBot="1" x14ac:dyDescent="0.35">
      <c r="A10" s="29"/>
      <c r="B10" s="7" t="s">
        <v>25</v>
      </c>
      <c r="C10" s="15">
        <v>990</v>
      </c>
      <c r="D10" s="16">
        <v>3.8399999999999997E-2</v>
      </c>
      <c r="E10" s="17">
        <v>1149</v>
      </c>
      <c r="F10" s="18">
        <v>-0.1384</v>
      </c>
      <c r="G10" s="17">
        <v>3703</v>
      </c>
      <c r="H10" s="16">
        <v>5.8000000000000003E-2</v>
      </c>
      <c r="I10" s="17">
        <v>3931</v>
      </c>
      <c r="J10" s="35">
        <v>-5.8000000000000003E-2</v>
      </c>
      <c r="K10" s="44">
        <v>35</v>
      </c>
      <c r="L10" s="16">
        <v>9.9000000000000008E-3</v>
      </c>
      <c r="M10" s="15">
        <v>20</v>
      </c>
      <c r="N10" s="45">
        <v>0.75</v>
      </c>
      <c r="O10" s="40">
        <v>4728</v>
      </c>
      <c r="P10" s="21">
        <v>5.0799999999999998E-2</v>
      </c>
      <c r="Q10" s="20">
        <v>5100</v>
      </c>
      <c r="R10" s="51">
        <v>-7.2900000000000006E-2</v>
      </c>
    </row>
    <row r="11" spans="1:18" ht="15" thickBot="1" x14ac:dyDescent="0.35">
      <c r="A11" s="29"/>
      <c r="B11" s="7" t="s">
        <v>26</v>
      </c>
      <c r="C11" s="9">
        <v>1051</v>
      </c>
      <c r="D11" s="10">
        <v>4.0800000000000003E-2</v>
      </c>
      <c r="E11" s="9">
        <v>1257</v>
      </c>
      <c r="F11" s="11">
        <v>-0.16389999999999999</v>
      </c>
      <c r="G11" s="9">
        <v>3567</v>
      </c>
      <c r="H11" s="10">
        <v>5.5899999999999998E-2</v>
      </c>
      <c r="I11" s="9">
        <v>4042</v>
      </c>
      <c r="J11" s="34">
        <v>-0.11749999999999999</v>
      </c>
      <c r="K11" s="42">
        <v>33</v>
      </c>
      <c r="L11" s="10">
        <v>9.4000000000000004E-3</v>
      </c>
      <c r="M11" s="12">
        <v>71</v>
      </c>
      <c r="N11" s="46">
        <v>-0.53520000000000001</v>
      </c>
      <c r="O11" s="39">
        <v>4651</v>
      </c>
      <c r="P11" s="14">
        <v>0.05</v>
      </c>
      <c r="Q11" s="13">
        <v>5370</v>
      </c>
      <c r="R11" s="50">
        <v>-0.13389999999999999</v>
      </c>
    </row>
    <row r="12" spans="1:18" ht="15" thickBot="1" x14ac:dyDescent="0.35">
      <c r="A12" s="29"/>
      <c r="B12" s="7" t="s">
        <v>27</v>
      </c>
      <c r="C12" s="17">
        <v>8004</v>
      </c>
      <c r="D12" s="16">
        <v>0.31059999999999999</v>
      </c>
      <c r="E12" s="17">
        <v>6182</v>
      </c>
      <c r="F12" s="19">
        <v>0.29470000000000002</v>
      </c>
      <c r="G12" s="17">
        <v>14293</v>
      </c>
      <c r="H12" s="16">
        <v>0.224</v>
      </c>
      <c r="I12" s="17">
        <v>13755</v>
      </c>
      <c r="J12" s="36">
        <v>3.9100000000000003E-2</v>
      </c>
      <c r="K12" s="47">
        <v>2482</v>
      </c>
      <c r="L12" s="16">
        <v>0.70369999999999999</v>
      </c>
      <c r="M12" s="17">
        <v>5036</v>
      </c>
      <c r="N12" s="48">
        <v>-0.5071</v>
      </c>
      <c r="O12" s="40">
        <v>24779</v>
      </c>
      <c r="P12" s="21">
        <v>0.26619999999999999</v>
      </c>
      <c r="Q12" s="20">
        <v>24973</v>
      </c>
      <c r="R12" s="51">
        <v>-7.7999999999999996E-3</v>
      </c>
    </row>
    <row r="13" spans="1:18" ht="15" thickBot="1" x14ac:dyDescent="0.35">
      <c r="A13" s="29"/>
      <c r="B13" s="7" t="s">
        <v>28</v>
      </c>
      <c r="C13" s="9">
        <v>5909</v>
      </c>
      <c r="D13" s="10">
        <v>0.2293</v>
      </c>
      <c r="E13" s="9">
        <v>6102</v>
      </c>
      <c r="F13" s="11">
        <v>-3.1600000000000003E-2</v>
      </c>
      <c r="G13" s="9">
        <v>13830</v>
      </c>
      <c r="H13" s="10">
        <v>0.21679999999999999</v>
      </c>
      <c r="I13" s="9">
        <v>15723</v>
      </c>
      <c r="J13" s="34">
        <v>-0.12039999999999999</v>
      </c>
      <c r="K13" s="42">
        <v>575</v>
      </c>
      <c r="L13" s="10">
        <v>0.16300000000000001</v>
      </c>
      <c r="M13" s="12">
        <v>444</v>
      </c>
      <c r="N13" s="43">
        <v>0.29499999999999998</v>
      </c>
      <c r="O13" s="39">
        <v>20314</v>
      </c>
      <c r="P13" s="14">
        <v>0.21820000000000001</v>
      </c>
      <c r="Q13" s="13">
        <v>22269</v>
      </c>
      <c r="R13" s="50">
        <v>-8.7800000000000003E-2</v>
      </c>
    </row>
    <row r="14" spans="1:18" s="8" customFormat="1" ht="15" thickBot="1" x14ac:dyDescent="0.35">
      <c r="A14" s="52"/>
      <c r="B14" s="53" t="s">
        <v>0</v>
      </c>
      <c r="C14" s="54">
        <v>25772</v>
      </c>
      <c r="D14" s="55">
        <v>1</v>
      </c>
      <c r="E14" s="54">
        <v>25915</v>
      </c>
      <c r="F14" s="56">
        <v>-5.4999999999999997E-3</v>
      </c>
      <c r="G14" s="54">
        <v>63801</v>
      </c>
      <c r="H14" s="55">
        <v>1</v>
      </c>
      <c r="I14" s="54">
        <v>68357</v>
      </c>
      <c r="J14" s="57">
        <v>-6.6699999999999995E-2</v>
      </c>
      <c r="K14" s="58">
        <v>3527</v>
      </c>
      <c r="L14" s="55">
        <v>1</v>
      </c>
      <c r="M14" s="54">
        <v>5918</v>
      </c>
      <c r="N14" s="59">
        <v>-0.40400000000000003</v>
      </c>
      <c r="O14" s="60">
        <v>93100</v>
      </c>
      <c r="P14" s="55">
        <v>1</v>
      </c>
      <c r="Q14" s="54">
        <v>100190</v>
      </c>
      <c r="R14" s="59">
        <v>-7.0800000000000002E-2</v>
      </c>
    </row>
    <row r="15" spans="1:18" ht="15" thickBot="1" x14ac:dyDescent="0.35">
      <c r="A15" s="61" t="s">
        <v>3</v>
      </c>
      <c r="B15" s="62" t="s">
        <v>29</v>
      </c>
      <c r="C15" s="63">
        <v>1184</v>
      </c>
      <c r="D15" s="64">
        <v>0.1678</v>
      </c>
      <c r="E15" s="63">
        <v>1449</v>
      </c>
      <c r="F15" s="65">
        <v>-0.18290000000000001</v>
      </c>
      <c r="G15" s="63">
        <v>1787</v>
      </c>
      <c r="H15" s="64">
        <v>0.1817</v>
      </c>
      <c r="I15" s="63">
        <v>1981</v>
      </c>
      <c r="J15" s="66">
        <v>-9.7900000000000001E-2</v>
      </c>
      <c r="K15" s="67">
        <v>93</v>
      </c>
      <c r="L15" s="64">
        <v>0.2576</v>
      </c>
      <c r="M15" s="68">
        <v>105</v>
      </c>
      <c r="N15" s="69">
        <v>-0.1143</v>
      </c>
      <c r="O15" s="70">
        <v>3064</v>
      </c>
      <c r="P15" s="71">
        <v>0.17760000000000001</v>
      </c>
      <c r="Q15" s="72">
        <v>3535</v>
      </c>
      <c r="R15" s="73">
        <v>-0.13320000000000001</v>
      </c>
    </row>
    <row r="16" spans="1:18" ht="15" thickBot="1" x14ac:dyDescent="0.35">
      <c r="A16" s="29"/>
      <c r="B16" s="4" t="s">
        <v>30</v>
      </c>
      <c r="C16" s="9">
        <v>545</v>
      </c>
      <c r="D16" s="10">
        <v>7.7200000000000005E-2</v>
      </c>
      <c r="E16" s="9">
        <v>556</v>
      </c>
      <c r="F16" s="11">
        <v>-1.9800000000000002E-2</v>
      </c>
      <c r="G16" s="9">
        <v>959</v>
      </c>
      <c r="H16" s="10">
        <v>9.7500000000000003E-2</v>
      </c>
      <c r="I16" s="9">
        <v>1045</v>
      </c>
      <c r="J16" s="34">
        <v>-8.2299999999999998E-2</v>
      </c>
      <c r="K16" s="42">
        <v>6</v>
      </c>
      <c r="L16" s="10">
        <v>1.66E-2</v>
      </c>
      <c r="M16" s="12">
        <v>8</v>
      </c>
      <c r="N16" s="46">
        <v>-0.25</v>
      </c>
      <c r="O16" s="39">
        <v>1510</v>
      </c>
      <c r="P16" s="14">
        <v>8.7499999999999994E-2</v>
      </c>
      <c r="Q16" s="13">
        <v>1609</v>
      </c>
      <c r="R16" s="50">
        <v>-6.1499999999999999E-2</v>
      </c>
    </row>
    <row r="17" spans="1:18" ht="15" thickBot="1" x14ac:dyDescent="0.35">
      <c r="A17" s="29"/>
      <c r="B17" s="4" t="s">
        <v>31</v>
      </c>
      <c r="C17" s="9">
        <v>5327</v>
      </c>
      <c r="D17" s="10">
        <v>0.755</v>
      </c>
      <c r="E17" s="9">
        <v>5781</v>
      </c>
      <c r="F17" s="11">
        <v>-7.85E-2</v>
      </c>
      <c r="G17" s="9">
        <v>7089</v>
      </c>
      <c r="H17" s="10">
        <v>0.7208</v>
      </c>
      <c r="I17" s="9">
        <v>7747</v>
      </c>
      <c r="J17" s="34">
        <v>-8.4900000000000003E-2</v>
      </c>
      <c r="K17" s="42">
        <v>262</v>
      </c>
      <c r="L17" s="10">
        <v>0.7258</v>
      </c>
      <c r="M17" s="12">
        <v>2003</v>
      </c>
      <c r="N17" s="46">
        <v>-0.86919999999999997</v>
      </c>
      <c r="O17" s="39">
        <v>12678</v>
      </c>
      <c r="P17" s="14">
        <v>0.7349</v>
      </c>
      <c r="Q17" s="13">
        <v>15531</v>
      </c>
      <c r="R17" s="50">
        <v>-0.1837</v>
      </c>
    </row>
    <row r="18" spans="1:18" ht="15" thickBot="1" x14ac:dyDescent="0.35">
      <c r="A18" s="52"/>
      <c r="B18" s="74" t="s">
        <v>0</v>
      </c>
      <c r="C18" s="75">
        <v>7056</v>
      </c>
      <c r="D18" s="76">
        <v>1</v>
      </c>
      <c r="E18" s="75">
        <v>7786</v>
      </c>
      <c r="F18" s="77">
        <v>-9.3799999999999994E-2</v>
      </c>
      <c r="G18" s="75">
        <v>9835</v>
      </c>
      <c r="H18" s="76">
        <v>1</v>
      </c>
      <c r="I18" s="75">
        <v>10773</v>
      </c>
      <c r="J18" s="78">
        <v>-8.7099999999999997E-2</v>
      </c>
      <c r="K18" s="79">
        <v>361</v>
      </c>
      <c r="L18" s="76">
        <v>1</v>
      </c>
      <c r="M18" s="80">
        <v>2116</v>
      </c>
      <c r="N18" s="81">
        <v>-0.82940000000000003</v>
      </c>
      <c r="O18" s="82">
        <v>17252</v>
      </c>
      <c r="P18" s="83">
        <v>1</v>
      </c>
      <c r="Q18" s="84">
        <v>20675</v>
      </c>
      <c r="R18" s="85">
        <v>-0.1656</v>
      </c>
    </row>
    <row r="19" spans="1:18" ht="15" thickBot="1" x14ac:dyDescent="0.35">
      <c r="A19" s="61" t="s">
        <v>4</v>
      </c>
      <c r="B19" s="62" t="s">
        <v>4</v>
      </c>
      <c r="C19" s="63">
        <v>3390</v>
      </c>
      <c r="D19" s="64">
        <v>1</v>
      </c>
      <c r="E19" s="63">
        <v>4567</v>
      </c>
      <c r="F19" s="65">
        <v>-0.25769999999999998</v>
      </c>
      <c r="G19" s="63">
        <v>7722</v>
      </c>
      <c r="H19" s="64">
        <v>1</v>
      </c>
      <c r="I19" s="63">
        <v>8361</v>
      </c>
      <c r="J19" s="66">
        <v>-7.6399999999999996E-2</v>
      </c>
      <c r="K19" s="67">
        <v>327</v>
      </c>
      <c r="L19" s="64">
        <v>1</v>
      </c>
      <c r="M19" s="68">
        <v>1047</v>
      </c>
      <c r="N19" s="69">
        <v>-0.68769999999999998</v>
      </c>
      <c r="O19" s="70">
        <v>11439</v>
      </c>
      <c r="P19" s="71">
        <v>1</v>
      </c>
      <c r="Q19" s="72">
        <v>13975</v>
      </c>
      <c r="R19" s="73">
        <v>-0.18149999999999999</v>
      </c>
    </row>
    <row r="20" spans="1:18" ht="15" thickBot="1" x14ac:dyDescent="0.35">
      <c r="A20" s="52"/>
      <c r="B20" s="74" t="s">
        <v>0</v>
      </c>
      <c r="C20" s="75">
        <v>3390</v>
      </c>
      <c r="D20" s="76">
        <v>1</v>
      </c>
      <c r="E20" s="75">
        <v>4567</v>
      </c>
      <c r="F20" s="77">
        <v>-0.25769999999999998</v>
      </c>
      <c r="G20" s="75">
        <v>7722</v>
      </c>
      <c r="H20" s="76">
        <v>1</v>
      </c>
      <c r="I20" s="75">
        <v>8361</v>
      </c>
      <c r="J20" s="78">
        <v>-7.6399999999999996E-2</v>
      </c>
      <c r="K20" s="79">
        <v>327</v>
      </c>
      <c r="L20" s="76">
        <v>1</v>
      </c>
      <c r="M20" s="80">
        <v>1047</v>
      </c>
      <c r="N20" s="81">
        <v>-0.68769999999999998</v>
      </c>
      <c r="O20" s="82">
        <v>11439</v>
      </c>
      <c r="P20" s="83">
        <v>1</v>
      </c>
      <c r="Q20" s="84">
        <v>13975</v>
      </c>
      <c r="R20" s="85">
        <v>-0.18149999999999999</v>
      </c>
    </row>
    <row r="21" spans="1:18" ht="15" thickBot="1" x14ac:dyDescent="0.35">
      <c r="A21" s="61" t="s">
        <v>5</v>
      </c>
      <c r="B21" s="86" t="s">
        <v>32</v>
      </c>
      <c r="C21" s="63">
        <v>6038</v>
      </c>
      <c r="D21" s="64">
        <v>1</v>
      </c>
      <c r="E21" s="63">
        <v>4477</v>
      </c>
      <c r="F21" s="87">
        <v>0.34870000000000001</v>
      </c>
      <c r="G21" s="63">
        <v>12050</v>
      </c>
      <c r="H21" s="64">
        <v>1</v>
      </c>
      <c r="I21" s="63">
        <v>10715</v>
      </c>
      <c r="J21" s="88">
        <v>0.1246</v>
      </c>
      <c r="K21" s="67">
        <v>4663</v>
      </c>
      <c r="L21" s="64">
        <v>1</v>
      </c>
      <c r="M21" s="68">
        <v>4882</v>
      </c>
      <c r="N21" s="69">
        <v>-4.4900000000000002E-2</v>
      </c>
      <c r="O21" s="70">
        <v>22751</v>
      </c>
      <c r="P21" s="71">
        <v>1</v>
      </c>
      <c r="Q21" s="72">
        <v>20074</v>
      </c>
      <c r="R21" s="89">
        <v>0.13339999999999999</v>
      </c>
    </row>
    <row r="22" spans="1:18" ht="15" thickBot="1" x14ac:dyDescent="0.35">
      <c r="A22" s="52"/>
      <c r="B22" s="74" t="s">
        <v>0</v>
      </c>
      <c r="C22" s="75">
        <v>6038</v>
      </c>
      <c r="D22" s="76">
        <v>1</v>
      </c>
      <c r="E22" s="75">
        <v>4477</v>
      </c>
      <c r="F22" s="90">
        <v>0.34870000000000001</v>
      </c>
      <c r="G22" s="75">
        <v>12050</v>
      </c>
      <c r="H22" s="76">
        <v>1</v>
      </c>
      <c r="I22" s="75">
        <v>10715</v>
      </c>
      <c r="J22" s="91">
        <v>0.1246</v>
      </c>
      <c r="K22" s="79">
        <v>4663</v>
      </c>
      <c r="L22" s="76">
        <v>1</v>
      </c>
      <c r="M22" s="80">
        <v>4882</v>
      </c>
      <c r="N22" s="81">
        <v>-4.4900000000000002E-2</v>
      </c>
      <c r="O22" s="82">
        <v>22751</v>
      </c>
      <c r="P22" s="83">
        <v>1</v>
      </c>
      <c r="Q22" s="84">
        <v>20074</v>
      </c>
      <c r="R22" s="92">
        <v>0.13339999999999999</v>
      </c>
    </row>
    <row r="23" spans="1:18" ht="15" thickBot="1" x14ac:dyDescent="0.35">
      <c r="A23" s="61" t="s">
        <v>6</v>
      </c>
      <c r="B23" s="86" t="s">
        <v>33</v>
      </c>
      <c r="C23" s="63">
        <v>12343</v>
      </c>
      <c r="D23" s="64">
        <v>0.72189999999999999</v>
      </c>
      <c r="E23" s="63">
        <v>8761</v>
      </c>
      <c r="F23" s="87">
        <v>0.40889999999999999</v>
      </c>
      <c r="G23" s="63">
        <v>11452</v>
      </c>
      <c r="H23" s="64">
        <v>0.48980000000000001</v>
      </c>
      <c r="I23" s="63">
        <v>10793</v>
      </c>
      <c r="J23" s="88">
        <v>6.1100000000000002E-2</v>
      </c>
      <c r="K23" s="67">
        <v>8758</v>
      </c>
      <c r="L23" s="64">
        <v>0.84150000000000003</v>
      </c>
      <c r="M23" s="68">
        <v>7732</v>
      </c>
      <c r="N23" s="93">
        <v>0.13270000000000001</v>
      </c>
      <c r="O23" s="70">
        <v>32553</v>
      </c>
      <c r="P23" s="71">
        <v>0.63970000000000005</v>
      </c>
      <c r="Q23" s="72">
        <v>27286</v>
      </c>
      <c r="R23" s="89">
        <v>0.193</v>
      </c>
    </row>
    <row r="24" spans="1:18" ht="15" thickBot="1" x14ac:dyDescent="0.35">
      <c r="A24" s="29"/>
      <c r="B24" s="5" t="s">
        <v>34</v>
      </c>
      <c r="C24" s="9">
        <v>4756</v>
      </c>
      <c r="D24" s="10">
        <v>0.27810000000000001</v>
      </c>
      <c r="E24" s="9">
        <v>4333</v>
      </c>
      <c r="F24" s="22">
        <v>9.7600000000000006E-2</v>
      </c>
      <c r="G24" s="9">
        <v>11927</v>
      </c>
      <c r="H24" s="10">
        <v>0.51019999999999999</v>
      </c>
      <c r="I24" s="9">
        <v>11373</v>
      </c>
      <c r="J24" s="37">
        <v>4.87E-2</v>
      </c>
      <c r="K24" s="42">
        <v>1649</v>
      </c>
      <c r="L24" s="10">
        <v>0.1585</v>
      </c>
      <c r="M24" s="12">
        <v>1595</v>
      </c>
      <c r="N24" s="49">
        <v>3.39E-2</v>
      </c>
      <c r="O24" s="39">
        <v>18332</v>
      </c>
      <c r="P24" s="14">
        <v>0.36030000000000001</v>
      </c>
      <c r="Q24" s="13">
        <v>17301</v>
      </c>
      <c r="R24" s="94">
        <v>5.96E-2</v>
      </c>
    </row>
    <row r="25" spans="1:18" ht="15" thickBot="1" x14ac:dyDescent="0.35">
      <c r="A25" s="52"/>
      <c r="B25" s="74" t="s">
        <v>0</v>
      </c>
      <c r="C25" s="75">
        <v>17099</v>
      </c>
      <c r="D25" s="76">
        <v>1</v>
      </c>
      <c r="E25" s="75">
        <v>13094</v>
      </c>
      <c r="F25" s="90">
        <v>0.30590000000000001</v>
      </c>
      <c r="G25" s="75">
        <v>23379</v>
      </c>
      <c r="H25" s="76">
        <v>1</v>
      </c>
      <c r="I25" s="75">
        <v>22166</v>
      </c>
      <c r="J25" s="91">
        <v>5.4699999999999999E-2</v>
      </c>
      <c r="K25" s="79">
        <v>10407</v>
      </c>
      <c r="L25" s="76">
        <v>1</v>
      </c>
      <c r="M25" s="80">
        <v>9327</v>
      </c>
      <c r="N25" s="95">
        <v>0.1158</v>
      </c>
      <c r="O25" s="82">
        <v>50885</v>
      </c>
      <c r="P25" s="83">
        <v>1</v>
      </c>
      <c r="Q25" s="84">
        <v>44587</v>
      </c>
      <c r="R25" s="92">
        <v>0.14130000000000001</v>
      </c>
    </row>
    <row r="26" spans="1:18" ht="15" thickBot="1" x14ac:dyDescent="0.35">
      <c r="A26" s="61" t="s">
        <v>7</v>
      </c>
      <c r="B26" s="62" t="s">
        <v>7</v>
      </c>
      <c r="C26" s="63">
        <v>1742</v>
      </c>
      <c r="D26" s="64">
        <v>1</v>
      </c>
      <c r="E26" s="63">
        <v>2185</v>
      </c>
      <c r="F26" s="65">
        <v>-0.20269999999999999</v>
      </c>
      <c r="G26" s="63">
        <v>5036</v>
      </c>
      <c r="H26" s="64">
        <v>1</v>
      </c>
      <c r="I26" s="63">
        <v>5655</v>
      </c>
      <c r="J26" s="66">
        <v>-0.1095</v>
      </c>
      <c r="K26" s="67">
        <v>59</v>
      </c>
      <c r="L26" s="64">
        <v>1</v>
      </c>
      <c r="M26" s="68">
        <v>92</v>
      </c>
      <c r="N26" s="69">
        <v>-0.35870000000000002</v>
      </c>
      <c r="O26" s="70">
        <v>6837</v>
      </c>
      <c r="P26" s="71">
        <v>1</v>
      </c>
      <c r="Q26" s="72">
        <v>7932</v>
      </c>
      <c r="R26" s="73">
        <v>-0.13800000000000001</v>
      </c>
    </row>
    <row r="27" spans="1:18" ht="15" thickBot="1" x14ac:dyDescent="0.35">
      <c r="A27" s="52"/>
      <c r="B27" s="96" t="s">
        <v>0</v>
      </c>
      <c r="C27" s="75">
        <v>1742</v>
      </c>
      <c r="D27" s="76">
        <v>1</v>
      </c>
      <c r="E27" s="75">
        <v>2185</v>
      </c>
      <c r="F27" s="77">
        <v>-0.20269999999999999</v>
      </c>
      <c r="G27" s="75">
        <v>5036</v>
      </c>
      <c r="H27" s="76">
        <v>1</v>
      </c>
      <c r="I27" s="75">
        <v>5655</v>
      </c>
      <c r="J27" s="78">
        <v>-0.1095</v>
      </c>
      <c r="K27" s="79">
        <v>59</v>
      </c>
      <c r="L27" s="76">
        <v>1</v>
      </c>
      <c r="M27" s="80">
        <v>92</v>
      </c>
      <c r="N27" s="81">
        <v>-0.35870000000000002</v>
      </c>
      <c r="O27" s="82">
        <v>6837</v>
      </c>
      <c r="P27" s="83">
        <v>1</v>
      </c>
      <c r="Q27" s="84">
        <v>7932</v>
      </c>
      <c r="R27" s="85">
        <v>-0.13800000000000001</v>
      </c>
    </row>
    <row r="28" spans="1:18" ht="15" thickBot="1" x14ac:dyDescent="0.35">
      <c r="A28" s="97" t="s">
        <v>74</v>
      </c>
      <c r="B28" s="62" t="s">
        <v>35</v>
      </c>
      <c r="C28" s="63">
        <v>2352</v>
      </c>
      <c r="D28" s="64">
        <v>0.2175</v>
      </c>
      <c r="E28" s="63">
        <v>2190</v>
      </c>
      <c r="F28" s="87">
        <v>7.3999999999999996E-2</v>
      </c>
      <c r="G28" s="63">
        <v>2467</v>
      </c>
      <c r="H28" s="64">
        <v>0.18049999999999999</v>
      </c>
      <c r="I28" s="63">
        <v>2712</v>
      </c>
      <c r="J28" s="66">
        <v>-9.0300000000000005E-2</v>
      </c>
      <c r="K28" s="67">
        <v>87</v>
      </c>
      <c r="L28" s="64">
        <v>0.22189999999999999</v>
      </c>
      <c r="M28" s="68">
        <v>1644</v>
      </c>
      <c r="N28" s="69">
        <v>-0.94710000000000005</v>
      </c>
      <c r="O28" s="70">
        <v>4906</v>
      </c>
      <c r="P28" s="71">
        <v>0.19719999999999999</v>
      </c>
      <c r="Q28" s="72">
        <v>6546</v>
      </c>
      <c r="R28" s="73">
        <v>-0.2505</v>
      </c>
    </row>
    <row r="29" spans="1:18" ht="15" thickBot="1" x14ac:dyDescent="0.35">
      <c r="A29" s="30"/>
      <c r="B29" s="5" t="s">
        <v>36</v>
      </c>
      <c r="C29" s="9">
        <v>1222</v>
      </c>
      <c r="D29" s="10">
        <v>0.113</v>
      </c>
      <c r="E29" s="9">
        <v>1380</v>
      </c>
      <c r="F29" s="11">
        <v>-0.1145</v>
      </c>
      <c r="G29" s="9">
        <v>2885</v>
      </c>
      <c r="H29" s="10">
        <v>0.21099999999999999</v>
      </c>
      <c r="I29" s="9">
        <v>3394</v>
      </c>
      <c r="J29" s="34">
        <v>-0.15</v>
      </c>
      <c r="K29" s="42">
        <v>47</v>
      </c>
      <c r="L29" s="10">
        <v>0.11990000000000001</v>
      </c>
      <c r="M29" s="12">
        <v>30</v>
      </c>
      <c r="N29" s="49">
        <v>0.56669999999999998</v>
      </c>
      <c r="O29" s="39">
        <v>4154</v>
      </c>
      <c r="P29" s="14">
        <v>0.16700000000000001</v>
      </c>
      <c r="Q29" s="13">
        <v>4804</v>
      </c>
      <c r="R29" s="50">
        <v>-0.1353</v>
      </c>
    </row>
    <row r="30" spans="1:18" ht="15" thickBot="1" x14ac:dyDescent="0.35">
      <c r="A30" s="30"/>
      <c r="B30" s="4" t="s">
        <v>37</v>
      </c>
      <c r="C30" s="9">
        <v>598</v>
      </c>
      <c r="D30" s="10">
        <v>5.5300000000000002E-2</v>
      </c>
      <c r="E30" s="9">
        <v>556</v>
      </c>
      <c r="F30" s="22">
        <v>7.5499999999999998E-2</v>
      </c>
      <c r="G30" s="9">
        <v>1178</v>
      </c>
      <c r="H30" s="10">
        <v>8.6199999999999999E-2</v>
      </c>
      <c r="I30" s="9">
        <v>1314</v>
      </c>
      <c r="J30" s="34">
        <v>-0.10349999999999999</v>
      </c>
      <c r="K30" s="42">
        <v>9</v>
      </c>
      <c r="L30" s="10">
        <v>2.3E-2</v>
      </c>
      <c r="M30" s="12">
        <v>8</v>
      </c>
      <c r="N30" s="49">
        <v>0.125</v>
      </c>
      <c r="O30" s="39">
        <v>1785</v>
      </c>
      <c r="P30" s="14">
        <v>7.1800000000000003E-2</v>
      </c>
      <c r="Q30" s="13">
        <v>1878</v>
      </c>
      <c r="R30" s="50">
        <v>-4.9500000000000002E-2</v>
      </c>
    </row>
    <row r="31" spans="1:18" ht="15" thickBot="1" x14ac:dyDescent="0.35">
      <c r="A31" s="30"/>
      <c r="B31" s="4" t="s">
        <v>38</v>
      </c>
      <c r="C31" s="9">
        <v>746</v>
      </c>
      <c r="D31" s="10">
        <v>6.9000000000000006E-2</v>
      </c>
      <c r="E31" s="9">
        <v>840</v>
      </c>
      <c r="F31" s="11">
        <v>-0.1119</v>
      </c>
      <c r="G31" s="9">
        <v>2194</v>
      </c>
      <c r="H31" s="10">
        <v>0.1605</v>
      </c>
      <c r="I31" s="9">
        <v>2279</v>
      </c>
      <c r="J31" s="34">
        <v>-3.73E-2</v>
      </c>
      <c r="K31" s="42">
        <v>11</v>
      </c>
      <c r="L31" s="10">
        <v>2.81E-2</v>
      </c>
      <c r="M31" s="12">
        <v>91</v>
      </c>
      <c r="N31" s="46">
        <v>-0.87909999999999999</v>
      </c>
      <c r="O31" s="39">
        <v>2951</v>
      </c>
      <c r="P31" s="14">
        <v>0.1186</v>
      </c>
      <c r="Q31" s="13">
        <v>3210</v>
      </c>
      <c r="R31" s="50">
        <v>-8.0699999999999994E-2</v>
      </c>
    </row>
    <row r="32" spans="1:18" ht="15" thickBot="1" x14ac:dyDescent="0.35">
      <c r="A32" s="30"/>
      <c r="B32" s="4" t="s">
        <v>39</v>
      </c>
      <c r="C32" s="9">
        <v>5894</v>
      </c>
      <c r="D32" s="10">
        <v>0.54510000000000003</v>
      </c>
      <c r="E32" s="9">
        <v>7623</v>
      </c>
      <c r="F32" s="11">
        <v>-0.2268</v>
      </c>
      <c r="G32" s="9">
        <v>4947</v>
      </c>
      <c r="H32" s="10">
        <v>0.3619</v>
      </c>
      <c r="I32" s="9">
        <v>5491</v>
      </c>
      <c r="J32" s="34">
        <v>-9.9099999999999994E-2</v>
      </c>
      <c r="K32" s="42">
        <v>238</v>
      </c>
      <c r="L32" s="10">
        <v>0.60709999999999997</v>
      </c>
      <c r="M32" s="12">
        <v>729</v>
      </c>
      <c r="N32" s="46">
        <v>-0.67349999999999999</v>
      </c>
      <c r="O32" s="39">
        <v>11079</v>
      </c>
      <c r="P32" s="14">
        <v>0.44540000000000002</v>
      </c>
      <c r="Q32" s="13">
        <v>13843</v>
      </c>
      <c r="R32" s="50">
        <v>-0.19969999999999999</v>
      </c>
    </row>
    <row r="33" spans="1:18" ht="15" thickBot="1" x14ac:dyDescent="0.35">
      <c r="A33" s="98"/>
      <c r="B33" s="96" t="s">
        <v>0</v>
      </c>
      <c r="C33" s="75">
        <v>10812</v>
      </c>
      <c r="D33" s="76">
        <v>1</v>
      </c>
      <c r="E33" s="75">
        <v>12589</v>
      </c>
      <c r="F33" s="77">
        <v>-0.14119999999999999</v>
      </c>
      <c r="G33" s="75">
        <v>13671</v>
      </c>
      <c r="H33" s="76">
        <v>1</v>
      </c>
      <c r="I33" s="75">
        <v>15190</v>
      </c>
      <c r="J33" s="78">
        <v>-0.1</v>
      </c>
      <c r="K33" s="79">
        <v>392</v>
      </c>
      <c r="L33" s="76">
        <v>1</v>
      </c>
      <c r="M33" s="80">
        <v>2502</v>
      </c>
      <c r="N33" s="81">
        <v>-0.84330000000000005</v>
      </c>
      <c r="O33" s="82">
        <v>24875</v>
      </c>
      <c r="P33" s="83">
        <v>1</v>
      </c>
      <c r="Q33" s="84">
        <v>30281</v>
      </c>
      <c r="R33" s="85">
        <v>-0.17849999999999999</v>
      </c>
    </row>
    <row r="34" spans="1:18" ht="15" thickBot="1" x14ac:dyDescent="0.35">
      <c r="A34" s="99" t="s">
        <v>8</v>
      </c>
      <c r="B34" s="62" t="s">
        <v>48</v>
      </c>
      <c r="C34" s="63">
        <v>460</v>
      </c>
      <c r="D34" s="64">
        <v>6.1800000000000001E-2</v>
      </c>
      <c r="E34" s="63">
        <v>567</v>
      </c>
      <c r="F34" s="65">
        <v>-0.18870000000000001</v>
      </c>
      <c r="G34" s="63">
        <v>1021</v>
      </c>
      <c r="H34" s="64">
        <v>6.6799999999999998E-2</v>
      </c>
      <c r="I34" s="63">
        <v>1130</v>
      </c>
      <c r="J34" s="66">
        <v>-9.6500000000000002E-2</v>
      </c>
      <c r="K34" s="67">
        <v>2</v>
      </c>
      <c r="L34" s="64">
        <v>3.8E-3</v>
      </c>
      <c r="M34" s="68">
        <v>3</v>
      </c>
      <c r="N34" s="69">
        <v>-0.33329999999999999</v>
      </c>
      <c r="O34" s="70">
        <v>1483</v>
      </c>
      <c r="P34" s="71">
        <v>6.3799999999999996E-2</v>
      </c>
      <c r="Q34" s="72">
        <v>1700</v>
      </c>
      <c r="R34" s="73">
        <v>-0.12759999999999999</v>
      </c>
    </row>
    <row r="35" spans="1:18" ht="15" thickBot="1" x14ac:dyDescent="0.35">
      <c r="A35" s="23"/>
      <c r="B35" s="4" t="s">
        <v>40</v>
      </c>
      <c r="C35" s="9">
        <v>1321</v>
      </c>
      <c r="D35" s="10">
        <v>0.17749999999999999</v>
      </c>
      <c r="E35" s="9">
        <v>1653</v>
      </c>
      <c r="F35" s="11">
        <v>-0.20080000000000001</v>
      </c>
      <c r="G35" s="9">
        <v>2334</v>
      </c>
      <c r="H35" s="10">
        <v>0.1527</v>
      </c>
      <c r="I35" s="9">
        <v>2619</v>
      </c>
      <c r="J35" s="34">
        <v>-0.10879999999999999</v>
      </c>
      <c r="K35" s="42">
        <v>67</v>
      </c>
      <c r="L35" s="10">
        <v>0.1288</v>
      </c>
      <c r="M35" s="12">
        <v>88</v>
      </c>
      <c r="N35" s="46">
        <v>-0.23860000000000001</v>
      </c>
      <c r="O35" s="39">
        <v>3722</v>
      </c>
      <c r="P35" s="14">
        <v>0.16009999999999999</v>
      </c>
      <c r="Q35" s="13">
        <v>4360</v>
      </c>
      <c r="R35" s="50">
        <v>-0.14630000000000001</v>
      </c>
    </row>
    <row r="36" spans="1:18" ht="15" thickBot="1" x14ac:dyDescent="0.35">
      <c r="A36" s="23"/>
      <c r="B36" s="4" t="s">
        <v>41</v>
      </c>
      <c r="C36" s="9">
        <v>1309</v>
      </c>
      <c r="D36" s="10">
        <v>0.1759</v>
      </c>
      <c r="E36" s="9">
        <v>1393</v>
      </c>
      <c r="F36" s="11">
        <v>-6.0299999999999999E-2</v>
      </c>
      <c r="G36" s="9">
        <v>2841</v>
      </c>
      <c r="H36" s="10">
        <v>0.18579999999999999</v>
      </c>
      <c r="I36" s="9">
        <v>3165</v>
      </c>
      <c r="J36" s="34">
        <v>-0.1024</v>
      </c>
      <c r="K36" s="42">
        <v>233</v>
      </c>
      <c r="L36" s="10">
        <v>0.4481</v>
      </c>
      <c r="M36" s="12">
        <v>184</v>
      </c>
      <c r="N36" s="49">
        <v>0.26629999999999998</v>
      </c>
      <c r="O36" s="39">
        <v>4383</v>
      </c>
      <c r="P36" s="14">
        <v>0.1885</v>
      </c>
      <c r="Q36" s="13">
        <v>4742</v>
      </c>
      <c r="R36" s="50">
        <v>-7.5700000000000003E-2</v>
      </c>
    </row>
    <row r="37" spans="1:18" ht="15" thickBot="1" x14ac:dyDescent="0.35">
      <c r="A37" s="23"/>
      <c r="B37" s="4" t="s">
        <v>42</v>
      </c>
      <c r="C37" s="9">
        <v>611</v>
      </c>
      <c r="D37" s="10">
        <v>8.2100000000000006E-2</v>
      </c>
      <c r="E37" s="9">
        <v>601</v>
      </c>
      <c r="F37" s="22">
        <v>1.66E-2</v>
      </c>
      <c r="G37" s="9">
        <v>954</v>
      </c>
      <c r="H37" s="10">
        <v>6.2399999999999997E-2</v>
      </c>
      <c r="I37" s="9">
        <v>1132</v>
      </c>
      <c r="J37" s="34">
        <v>-0.15720000000000001</v>
      </c>
      <c r="K37" s="42">
        <v>27</v>
      </c>
      <c r="L37" s="10">
        <v>5.1900000000000002E-2</v>
      </c>
      <c r="M37" s="12">
        <v>52</v>
      </c>
      <c r="N37" s="46">
        <v>-0.48080000000000001</v>
      </c>
      <c r="O37" s="39">
        <v>1592</v>
      </c>
      <c r="P37" s="14">
        <v>6.8500000000000005E-2</v>
      </c>
      <c r="Q37" s="13">
        <v>1785</v>
      </c>
      <c r="R37" s="50">
        <v>-0.1081</v>
      </c>
    </row>
    <row r="38" spans="1:18" ht="15" thickBot="1" x14ac:dyDescent="0.35">
      <c r="A38" s="23"/>
      <c r="B38" s="4" t="s">
        <v>43</v>
      </c>
      <c r="C38" s="9">
        <v>969</v>
      </c>
      <c r="D38" s="10">
        <v>0.13020000000000001</v>
      </c>
      <c r="E38" s="9">
        <v>1108</v>
      </c>
      <c r="F38" s="11">
        <v>-0.1255</v>
      </c>
      <c r="G38" s="9">
        <v>1940</v>
      </c>
      <c r="H38" s="10">
        <v>0.12690000000000001</v>
      </c>
      <c r="I38" s="9">
        <v>2155</v>
      </c>
      <c r="J38" s="34">
        <v>-9.98E-2</v>
      </c>
      <c r="K38" s="42">
        <v>104</v>
      </c>
      <c r="L38" s="10">
        <v>0.2</v>
      </c>
      <c r="M38" s="12">
        <v>41</v>
      </c>
      <c r="N38" s="49">
        <v>1.5366</v>
      </c>
      <c r="O38" s="39">
        <v>3013</v>
      </c>
      <c r="P38" s="14">
        <v>0.12959999999999999</v>
      </c>
      <c r="Q38" s="13">
        <v>3304</v>
      </c>
      <c r="R38" s="50">
        <v>-8.8099999999999998E-2</v>
      </c>
    </row>
    <row r="39" spans="1:18" ht="15" thickBot="1" x14ac:dyDescent="0.35">
      <c r="A39" s="23"/>
      <c r="B39" s="4" t="s">
        <v>44</v>
      </c>
      <c r="C39" s="9">
        <v>433</v>
      </c>
      <c r="D39" s="10">
        <v>5.8200000000000002E-2</v>
      </c>
      <c r="E39" s="9">
        <v>647</v>
      </c>
      <c r="F39" s="11">
        <v>-0.33079999999999998</v>
      </c>
      <c r="G39" s="9">
        <v>942</v>
      </c>
      <c r="H39" s="10">
        <v>6.1600000000000002E-2</v>
      </c>
      <c r="I39" s="9">
        <v>1130</v>
      </c>
      <c r="J39" s="34">
        <v>-0.16639999999999999</v>
      </c>
      <c r="K39" s="42">
        <v>1</v>
      </c>
      <c r="L39" s="10">
        <v>1.9E-3</v>
      </c>
      <c r="M39" s="12">
        <v>2</v>
      </c>
      <c r="N39" s="46">
        <v>-0.5</v>
      </c>
      <c r="O39" s="39">
        <v>1376</v>
      </c>
      <c r="P39" s="14">
        <v>5.9200000000000003E-2</v>
      </c>
      <c r="Q39" s="13">
        <v>1779</v>
      </c>
      <c r="R39" s="50">
        <v>-0.22650000000000001</v>
      </c>
    </row>
    <row r="40" spans="1:18" ht="15" thickBot="1" x14ac:dyDescent="0.35">
      <c r="A40" s="23"/>
      <c r="B40" s="4" t="s">
        <v>45</v>
      </c>
      <c r="C40" s="9">
        <v>367</v>
      </c>
      <c r="D40" s="10">
        <v>4.9299999999999997E-2</v>
      </c>
      <c r="E40" s="9">
        <v>474</v>
      </c>
      <c r="F40" s="11">
        <v>-0.22570000000000001</v>
      </c>
      <c r="G40" s="9">
        <v>561</v>
      </c>
      <c r="H40" s="10">
        <v>3.6700000000000003E-2</v>
      </c>
      <c r="I40" s="9">
        <v>658</v>
      </c>
      <c r="J40" s="34">
        <v>-0.1474</v>
      </c>
      <c r="K40" s="42">
        <v>15</v>
      </c>
      <c r="L40" s="10">
        <v>2.8799999999999999E-2</v>
      </c>
      <c r="M40" s="12">
        <v>26</v>
      </c>
      <c r="N40" s="46">
        <v>-0.42309999999999998</v>
      </c>
      <c r="O40" s="39">
        <v>943</v>
      </c>
      <c r="P40" s="14">
        <v>4.0599999999999997E-2</v>
      </c>
      <c r="Q40" s="13">
        <v>1158</v>
      </c>
      <c r="R40" s="50">
        <v>-0.1857</v>
      </c>
    </row>
    <row r="41" spans="1:18" ht="15" thickBot="1" x14ac:dyDescent="0.35">
      <c r="A41" s="23"/>
      <c r="B41" s="4" t="s">
        <v>46</v>
      </c>
      <c r="C41" s="9">
        <v>1566</v>
      </c>
      <c r="D41" s="10">
        <v>0.2104</v>
      </c>
      <c r="E41" s="9">
        <v>1936</v>
      </c>
      <c r="F41" s="11">
        <v>-0.19109999999999999</v>
      </c>
      <c r="G41" s="9">
        <v>3685</v>
      </c>
      <c r="H41" s="10">
        <v>0.24099999999999999</v>
      </c>
      <c r="I41" s="9">
        <v>4349</v>
      </c>
      <c r="J41" s="34">
        <v>-0.1527</v>
      </c>
      <c r="K41" s="42">
        <v>43</v>
      </c>
      <c r="L41" s="10">
        <v>8.2699999999999996E-2</v>
      </c>
      <c r="M41" s="12">
        <v>51</v>
      </c>
      <c r="N41" s="46">
        <v>-0.15690000000000001</v>
      </c>
      <c r="O41" s="39">
        <v>5294</v>
      </c>
      <c r="P41" s="14">
        <v>0.22770000000000001</v>
      </c>
      <c r="Q41" s="13">
        <v>6336</v>
      </c>
      <c r="R41" s="50">
        <v>-0.16450000000000001</v>
      </c>
    </row>
    <row r="42" spans="1:18" ht="15" thickBot="1" x14ac:dyDescent="0.35">
      <c r="A42" s="23"/>
      <c r="B42" s="4" t="s">
        <v>47</v>
      </c>
      <c r="C42" s="9">
        <v>406</v>
      </c>
      <c r="D42" s="10">
        <v>5.4600000000000003E-2</v>
      </c>
      <c r="E42" s="9">
        <v>561</v>
      </c>
      <c r="F42" s="11">
        <v>-0.27629999999999999</v>
      </c>
      <c r="G42" s="9">
        <v>1011</v>
      </c>
      <c r="H42" s="10">
        <v>6.6100000000000006E-2</v>
      </c>
      <c r="I42" s="9">
        <v>1112</v>
      </c>
      <c r="J42" s="34">
        <v>-9.0800000000000006E-2</v>
      </c>
      <c r="K42" s="42">
        <v>28</v>
      </c>
      <c r="L42" s="10">
        <v>5.3800000000000001E-2</v>
      </c>
      <c r="M42" s="12">
        <v>37</v>
      </c>
      <c r="N42" s="46">
        <v>-0.2432</v>
      </c>
      <c r="O42" s="39">
        <v>1445</v>
      </c>
      <c r="P42" s="14">
        <v>6.2100000000000002E-2</v>
      </c>
      <c r="Q42" s="13">
        <v>1710</v>
      </c>
      <c r="R42" s="50">
        <v>-0.155</v>
      </c>
    </row>
    <row r="43" spans="1:18" ht="15" thickBot="1" x14ac:dyDescent="0.35">
      <c r="A43" s="100"/>
      <c r="B43" s="96" t="s">
        <v>0</v>
      </c>
      <c r="C43" s="75">
        <v>7442</v>
      </c>
      <c r="D43" s="76">
        <v>1</v>
      </c>
      <c r="E43" s="75">
        <v>8940</v>
      </c>
      <c r="F43" s="77">
        <v>-0.1676</v>
      </c>
      <c r="G43" s="75">
        <v>15289</v>
      </c>
      <c r="H43" s="76">
        <v>1</v>
      </c>
      <c r="I43" s="75">
        <v>17450</v>
      </c>
      <c r="J43" s="78">
        <v>-0.12379999999999999</v>
      </c>
      <c r="K43" s="79">
        <v>520</v>
      </c>
      <c r="L43" s="76">
        <v>1</v>
      </c>
      <c r="M43" s="80">
        <v>484</v>
      </c>
      <c r="N43" s="95">
        <v>7.4399999999999994E-2</v>
      </c>
      <c r="O43" s="82">
        <v>23251</v>
      </c>
      <c r="P43" s="83">
        <v>1</v>
      </c>
      <c r="Q43" s="84">
        <v>26874</v>
      </c>
      <c r="R43" s="85">
        <v>-0.1348</v>
      </c>
    </row>
    <row r="44" spans="1:18" ht="15" thickBot="1" x14ac:dyDescent="0.35">
      <c r="A44" s="61" t="s">
        <v>9</v>
      </c>
      <c r="B44" s="62" t="s">
        <v>49</v>
      </c>
      <c r="C44" s="63">
        <v>26757</v>
      </c>
      <c r="D44" s="64">
        <v>0.74919999999999998</v>
      </c>
      <c r="E44" s="63">
        <v>35838</v>
      </c>
      <c r="F44" s="65">
        <v>-0.25340000000000001</v>
      </c>
      <c r="G44" s="63">
        <v>53268</v>
      </c>
      <c r="H44" s="64">
        <v>0.71450000000000002</v>
      </c>
      <c r="I44" s="63">
        <v>54950</v>
      </c>
      <c r="J44" s="66">
        <v>-3.0599999999999999E-2</v>
      </c>
      <c r="K44" s="67">
        <v>3458</v>
      </c>
      <c r="L44" s="64">
        <v>0.72570000000000001</v>
      </c>
      <c r="M44" s="68">
        <v>7302</v>
      </c>
      <c r="N44" s="69">
        <v>-0.52639999999999998</v>
      </c>
      <c r="O44" s="70">
        <v>83483</v>
      </c>
      <c r="P44" s="71">
        <v>0.7258</v>
      </c>
      <c r="Q44" s="72">
        <v>98090</v>
      </c>
      <c r="R44" s="73">
        <v>-0.1489</v>
      </c>
    </row>
    <row r="45" spans="1:18" ht="15" thickBot="1" x14ac:dyDescent="0.35">
      <c r="A45" s="29"/>
      <c r="B45" s="4" t="s">
        <v>50</v>
      </c>
      <c r="C45" s="9">
        <v>3313</v>
      </c>
      <c r="D45" s="10">
        <v>9.2799999999999994E-2</v>
      </c>
      <c r="E45" s="9">
        <v>3748</v>
      </c>
      <c r="F45" s="11">
        <v>-0.11609999999999999</v>
      </c>
      <c r="G45" s="9">
        <v>8892</v>
      </c>
      <c r="H45" s="10">
        <v>0.1193</v>
      </c>
      <c r="I45" s="9">
        <v>8734</v>
      </c>
      <c r="J45" s="37">
        <v>1.8100000000000002E-2</v>
      </c>
      <c r="K45" s="42">
        <v>157</v>
      </c>
      <c r="L45" s="10">
        <v>3.2899999999999999E-2</v>
      </c>
      <c r="M45" s="12">
        <v>166</v>
      </c>
      <c r="N45" s="46">
        <v>-5.4199999999999998E-2</v>
      </c>
      <c r="O45" s="39">
        <v>12362</v>
      </c>
      <c r="P45" s="14">
        <v>0.1075</v>
      </c>
      <c r="Q45" s="13">
        <v>12648</v>
      </c>
      <c r="R45" s="50">
        <v>-2.2599999999999999E-2</v>
      </c>
    </row>
    <row r="46" spans="1:18" ht="15" thickBot="1" x14ac:dyDescent="0.35">
      <c r="A46" s="29"/>
      <c r="B46" s="4" t="s">
        <v>51</v>
      </c>
      <c r="C46" s="9">
        <v>2229</v>
      </c>
      <c r="D46" s="10">
        <v>6.2399999999999997E-2</v>
      </c>
      <c r="E46" s="9">
        <v>2573</v>
      </c>
      <c r="F46" s="11">
        <v>-0.13370000000000001</v>
      </c>
      <c r="G46" s="9">
        <v>3874</v>
      </c>
      <c r="H46" s="10">
        <v>5.1999999999999998E-2</v>
      </c>
      <c r="I46" s="9">
        <v>4171</v>
      </c>
      <c r="J46" s="34">
        <v>-7.1199999999999999E-2</v>
      </c>
      <c r="K46" s="42">
        <v>115</v>
      </c>
      <c r="L46" s="10">
        <v>2.41E-2</v>
      </c>
      <c r="M46" s="12">
        <v>134</v>
      </c>
      <c r="N46" s="46">
        <v>-0.14180000000000001</v>
      </c>
      <c r="O46" s="39">
        <v>6218</v>
      </c>
      <c r="P46" s="14">
        <v>5.4100000000000002E-2</v>
      </c>
      <c r="Q46" s="13">
        <v>6878</v>
      </c>
      <c r="R46" s="50">
        <v>-9.6000000000000002E-2</v>
      </c>
    </row>
    <row r="47" spans="1:18" ht="15" thickBot="1" x14ac:dyDescent="0.35">
      <c r="A47" s="29"/>
      <c r="B47" s="4" t="s">
        <v>52</v>
      </c>
      <c r="C47" s="9">
        <v>3416</v>
      </c>
      <c r="D47" s="10">
        <v>9.5600000000000004E-2</v>
      </c>
      <c r="E47" s="9">
        <v>3538</v>
      </c>
      <c r="F47" s="11">
        <v>-3.4500000000000003E-2</v>
      </c>
      <c r="G47" s="9">
        <v>8515</v>
      </c>
      <c r="H47" s="10">
        <v>0.1142</v>
      </c>
      <c r="I47" s="9">
        <v>8845</v>
      </c>
      <c r="J47" s="34">
        <v>-3.73E-2</v>
      </c>
      <c r="K47" s="42">
        <v>1035</v>
      </c>
      <c r="L47" s="10">
        <v>0.2172</v>
      </c>
      <c r="M47" s="12">
        <v>204</v>
      </c>
      <c r="N47" s="49">
        <v>4.0735000000000001</v>
      </c>
      <c r="O47" s="39">
        <v>12966</v>
      </c>
      <c r="P47" s="14">
        <v>0.11269999999999999</v>
      </c>
      <c r="Q47" s="13">
        <v>12587</v>
      </c>
      <c r="R47" s="94">
        <v>3.0099999999999998E-2</v>
      </c>
    </row>
    <row r="48" spans="1:18" ht="15" thickBot="1" x14ac:dyDescent="0.35">
      <c r="A48" s="52"/>
      <c r="B48" s="96" t="s">
        <v>0</v>
      </c>
      <c r="C48" s="75">
        <v>35715</v>
      </c>
      <c r="D48" s="76">
        <v>1</v>
      </c>
      <c r="E48" s="75">
        <v>45697</v>
      </c>
      <c r="F48" s="77">
        <v>-0.21840000000000001</v>
      </c>
      <c r="G48" s="75">
        <v>74549</v>
      </c>
      <c r="H48" s="76">
        <v>1</v>
      </c>
      <c r="I48" s="75">
        <v>76700</v>
      </c>
      <c r="J48" s="78">
        <v>-2.8000000000000001E-2</v>
      </c>
      <c r="K48" s="79">
        <v>4765</v>
      </c>
      <c r="L48" s="76">
        <v>1</v>
      </c>
      <c r="M48" s="80">
        <v>7806</v>
      </c>
      <c r="N48" s="81">
        <v>-0.3896</v>
      </c>
      <c r="O48" s="82">
        <v>115029</v>
      </c>
      <c r="P48" s="83">
        <v>1</v>
      </c>
      <c r="Q48" s="84">
        <v>130203</v>
      </c>
      <c r="R48" s="85">
        <v>-0.11650000000000001</v>
      </c>
    </row>
    <row r="49" spans="1:18" ht="15" thickBot="1" x14ac:dyDescent="0.35">
      <c r="A49" s="61" t="s">
        <v>10</v>
      </c>
      <c r="B49" s="62" t="s">
        <v>10</v>
      </c>
      <c r="C49" s="63">
        <v>144</v>
      </c>
      <c r="D49" s="64">
        <v>1</v>
      </c>
      <c r="E49" s="63">
        <v>172</v>
      </c>
      <c r="F49" s="65">
        <v>-0.1628</v>
      </c>
      <c r="G49" s="63">
        <v>825</v>
      </c>
      <c r="H49" s="64">
        <v>1</v>
      </c>
      <c r="I49" s="63">
        <v>830</v>
      </c>
      <c r="J49" s="66">
        <v>-6.0000000000000001E-3</v>
      </c>
      <c r="K49" s="67">
        <v>3</v>
      </c>
      <c r="L49" s="64">
        <v>1</v>
      </c>
      <c r="M49" s="68">
        <v>0</v>
      </c>
      <c r="N49" s="93"/>
      <c r="O49" s="70">
        <v>972</v>
      </c>
      <c r="P49" s="71">
        <v>1</v>
      </c>
      <c r="Q49" s="72">
        <v>1002</v>
      </c>
      <c r="R49" s="73">
        <v>-2.9899999999999999E-2</v>
      </c>
    </row>
    <row r="50" spans="1:18" ht="15" thickBot="1" x14ac:dyDescent="0.35">
      <c r="A50" s="52"/>
      <c r="B50" s="96" t="s">
        <v>0</v>
      </c>
      <c r="C50" s="75">
        <v>144</v>
      </c>
      <c r="D50" s="76">
        <v>1</v>
      </c>
      <c r="E50" s="75">
        <v>172</v>
      </c>
      <c r="F50" s="77">
        <v>-0.1628</v>
      </c>
      <c r="G50" s="75">
        <v>825</v>
      </c>
      <c r="H50" s="76">
        <v>1</v>
      </c>
      <c r="I50" s="75">
        <v>830</v>
      </c>
      <c r="J50" s="78">
        <v>-6.0000000000000001E-3</v>
      </c>
      <c r="K50" s="79">
        <v>3</v>
      </c>
      <c r="L50" s="76">
        <v>1</v>
      </c>
      <c r="M50" s="80">
        <v>0</v>
      </c>
      <c r="N50" s="81"/>
      <c r="O50" s="82">
        <v>972</v>
      </c>
      <c r="P50" s="83">
        <v>1</v>
      </c>
      <c r="Q50" s="84">
        <v>1002</v>
      </c>
      <c r="R50" s="85">
        <v>-2.9899999999999999E-2</v>
      </c>
    </row>
    <row r="51" spans="1:18" ht="15" thickBot="1" x14ac:dyDescent="0.35">
      <c r="A51" s="61" t="s">
        <v>11</v>
      </c>
      <c r="B51" s="62" t="s">
        <v>53</v>
      </c>
      <c r="C51" s="63">
        <v>1798</v>
      </c>
      <c r="D51" s="64">
        <v>0.70479999999999998</v>
      </c>
      <c r="E51" s="63">
        <v>2197</v>
      </c>
      <c r="F51" s="65">
        <v>-0.18160000000000001</v>
      </c>
      <c r="G51" s="63">
        <v>3779</v>
      </c>
      <c r="H51" s="64">
        <v>0.61499999999999999</v>
      </c>
      <c r="I51" s="63">
        <v>4367</v>
      </c>
      <c r="J51" s="66">
        <v>-0.1346</v>
      </c>
      <c r="K51" s="67">
        <v>59</v>
      </c>
      <c r="L51" s="64">
        <v>0.47199999999999998</v>
      </c>
      <c r="M51" s="68">
        <v>38</v>
      </c>
      <c r="N51" s="93">
        <v>0.55259999999999998</v>
      </c>
      <c r="O51" s="70">
        <v>5636</v>
      </c>
      <c r="P51" s="71">
        <v>0.63890000000000002</v>
      </c>
      <c r="Q51" s="72">
        <v>6602</v>
      </c>
      <c r="R51" s="73">
        <v>-0.14630000000000001</v>
      </c>
    </row>
    <row r="52" spans="1:18" ht="15" thickBot="1" x14ac:dyDescent="0.35">
      <c r="A52" s="29"/>
      <c r="B52" s="4" t="s">
        <v>54</v>
      </c>
      <c r="C52" s="9">
        <v>753</v>
      </c>
      <c r="D52" s="10">
        <v>0.29520000000000002</v>
      </c>
      <c r="E52" s="9">
        <v>833</v>
      </c>
      <c r="F52" s="11">
        <v>-9.6000000000000002E-2</v>
      </c>
      <c r="G52" s="9">
        <v>2366</v>
      </c>
      <c r="H52" s="10">
        <v>0.38500000000000001</v>
      </c>
      <c r="I52" s="9">
        <v>2781</v>
      </c>
      <c r="J52" s="34">
        <v>-0.1492</v>
      </c>
      <c r="K52" s="42">
        <v>66</v>
      </c>
      <c r="L52" s="10">
        <v>0.52800000000000002</v>
      </c>
      <c r="M52" s="12">
        <v>18</v>
      </c>
      <c r="N52" s="49">
        <v>2.6667000000000001</v>
      </c>
      <c r="O52" s="39">
        <v>3185</v>
      </c>
      <c r="P52" s="14">
        <v>0.36109999999999998</v>
      </c>
      <c r="Q52" s="13">
        <v>3632</v>
      </c>
      <c r="R52" s="50">
        <v>-0.1231</v>
      </c>
    </row>
    <row r="53" spans="1:18" ht="15" thickBot="1" x14ac:dyDescent="0.35">
      <c r="A53" s="52"/>
      <c r="B53" s="96" t="s">
        <v>0</v>
      </c>
      <c r="C53" s="75">
        <v>2551</v>
      </c>
      <c r="D53" s="76">
        <v>1</v>
      </c>
      <c r="E53" s="75">
        <v>3030</v>
      </c>
      <c r="F53" s="77">
        <v>-0.15809999999999999</v>
      </c>
      <c r="G53" s="75">
        <v>6145</v>
      </c>
      <c r="H53" s="76">
        <v>1</v>
      </c>
      <c r="I53" s="75">
        <v>7148</v>
      </c>
      <c r="J53" s="78">
        <v>-0.14030000000000001</v>
      </c>
      <c r="K53" s="79">
        <v>125</v>
      </c>
      <c r="L53" s="76">
        <v>1</v>
      </c>
      <c r="M53" s="80">
        <v>56</v>
      </c>
      <c r="N53" s="95">
        <v>1.2321</v>
      </c>
      <c r="O53" s="82">
        <v>8821</v>
      </c>
      <c r="P53" s="83">
        <v>1</v>
      </c>
      <c r="Q53" s="84">
        <v>10234</v>
      </c>
      <c r="R53" s="85">
        <v>-0.1381</v>
      </c>
    </row>
    <row r="54" spans="1:18" ht="15" thickBot="1" x14ac:dyDescent="0.35">
      <c r="A54" s="61" t="s">
        <v>12</v>
      </c>
      <c r="B54" s="86" t="s">
        <v>55</v>
      </c>
      <c r="C54" s="63">
        <v>3410</v>
      </c>
      <c r="D54" s="64">
        <v>0.40289999999999998</v>
      </c>
      <c r="E54" s="63">
        <v>3899</v>
      </c>
      <c r="F54" s="65">
        <v>-0.12540000000000001</v>
      </c>
      <c r="G54" s="63">
        <v>7475</v>
      </c>
      <c r="H54" s="64">
        <v>0.43909999999999999</v>
      </c>
      <c r="I54" s="63">
        <v>8346</v>
      </c>
      <c r="J54" s="66">
        <v>-0.10440000000000001</v>
      </c>
      <c r="K54" s="67">
        <v>259</v>
      </c>
      <c r="L54" s="64">
        <v>0.54869999999999997</v>
      </c>
      <c r="M54" s="68">
        <v>336</v>
      </c>
      <c r="N54" s="69">
        <v>-0.22919999999999999</v>
      </c>
      <c r="O54" s="70">
        <v>11144</v>
      </c>
      <c r="P54" s="71">
        <v>0.42930000000000001</v>
      </c>
      <c r="Q54" s="72">
        <v>12581</v>
      </c>
      <c r="R54" s="73">
        <v>-0.1142</v>
      </c>
    </row>
    <row r="55" spans="1:18" ht="15" thickBot="1" x14ac:dyDescent="0.35">
      <c r="A55" s="29"/>
      <c r="B55" s="4" t="s">
        <v>56</v>
      </c>
      <c r="C55" s="9">
        <v>1567</v>
      </c>
      <c r="D55" s="10">
        <v>0.1852</v>
      </c>
      <c r="E55" s="9">
        <v>2192</v>
      </c>
      <c r="F55" s="11">
        <v>-0.28510000000000002</v>
      </c>
      <c r="G55" s="9">
        <v>2022</v>
      </c>
      <c r="H55" s="10">
        <v>0.1188</v>
      </c>
      <c r="I55" s="9">
        <v>2269</v>
      </c>
      <c r="J55" s="34">
        <v>-0.1089</v>
      </c>
      <c r="K55" s="42">
        <v>53</v>
      </c>
      <c r="L55" s="10">
        <v>0.1123</v>
      </c>
      <c r="M55" s="12">
        <v>36</v>
      </c>
      <c r="N55" s="49">
        <v>0.47220000000000001</v>
      </c>
      <c r="O55" s="39">
        <v>3642</v>
      </c>
      <c r="P55" s="14">
        <v>0.14030000000000001</v>
      </c>
      <c r="Q55" s="13">
        <v>4497</v>
      </c>
      <c r="R55" s="50">
        <v>-0.19009999999999999</v>
      </c>
    </row>
    <row r="56" spans="1:18" ht="15" thickBot="1" x14ac:dyDescent="0.35">
      <c r="A56" s="29"/>
      <c r="B56" s="4" t="s">
        <v>57</v>
      </c>
      <c r="C56" s="9">
        <v>936</v>
      </c>
      <c r="D56" s="10">
        <v>0.1106</v>
      </c>
      <c r="E56" s="9">
        <v>1231</v>
      </c>
      <c r="F56" s="11">
        <v>-0.23960000000000001</v>
      </c>
      <c r="G56" s="9">
        <v>1855</v>
      </c>
      <c r="H56" s="10">
        <v>0.109</v>
      </c>
      <c r="I56" s="9">
        <v>2196</v>
      </c>
      <c r="J56" s="34">
        <v>-0.15529999999999999</v>
      </c>
      <c r="K56" s="42">
        <v>41</v>
      </c>
      <c r="L56" s="10">
        <v>8.6900000000000005E-2</v>
      </c>
      <c r="M56" s="12">
        <v>33</v>
      </c>
      <c r="N56" s="49">
        <v>0.2424</v>
      </c>
      <c r="O56" s="39">
        <v>2832</v>
      </c>
      <c r="P56" s="14">
        <v>0.1091</v>
      </c>
      <c r="Q56" s="13">
        <v>3460</v>
      </c>
      <c r="R56" s="50">
        <v>-0.18149999999999999</v>
      </c>
    </row>
    <row r="57" spans="1:18" ht="15" thickBot="1" x14ac:dyDescent="0.35">
      <c r="A57" s="29"/>
      <c r="B57" s="4" t="s">
        <v>58</v>
      </c>
      <c r="C57" s="9">
        <v>2550</v>
      </c>
      <c r="D57" s="10">
        <v>0.30130000000000001</v>
      </c>
      <c r="E57" s="9">
        <v>2928</v>
      </c>
      <c r="F57" s="11">
        <v>-0.12909999999999999</v>
      </c>
      <c r="G57" s="9">
        <v>5671</v>
      </c>
      <c r="H57" s="10">
        <v>0.33310000000000001</v>
      </c>
      <c r="I57" s="9">
        <v>6203</v>
      </c>
      <c r="J57" s="34">
        <v>-8.5800000000000001E-2</v>
      </c>
      <c r="K57" s="42">
        <v>119</v>
      </c>
      <c r="L57" s="10">
        <v>0.25209999999999999</v>
      </c>
      <c r="M57" s="12">
        <v>160</v>
      </c>
      <c r="N57" s="46">
        <v>-0.25629999999999997</v>
      </c>
      <c r="O57" s="39">
        <v>8340</v>
      </c>
      <c r="P57" s="14">
        <v>0.32129999999999997</v>
      </c>
      <c r="Q57" s="13">
        <v>9291</v>
      </c>
      <c r="R57" s="50">
        <v>-0.1024</v>
      </c>
    </row>
    <row r="58" spans="1:18" ht="15" thickBot="1" x14ac:dyDescent="0.35">
      <c r="A58" s="52"/>
      <c r="B58" s="96" t="s">
        <v>0</v>
      </c>
      <c r="C58" s="75">
        <v>8463</v>
      </c>
      <c r="D58" s="76">
        <v>1</v>
      </c>
      <c r="E58" s="75">
        <v>10250</v>
      </c>
      <c r="F58" s="77">
        <v>-0.17430000000000001</v>
      </c>
      <c r="G58" s="75">
        <v>17023</v>
      </c>
      <c r="H58" s="76">
        <v>1</v>
      </c>
      <c r="I58" s="75">
        <v>19014</v>
      </c>
      <c r="J58" s="78">
        <v>-0.1047</v>
      </c>
      <c r="K58" s="79">
        <v>472</v>
      </c>
      <c r="L58" s="76">
        <v>1</v>
      </c>
      <c r="M58" s="80">
        <v>565</v>
      </c>
      <c r="N58" s="81">
        <v>-0.1646</v>
      </c>
      <c r="O58" s="82">
        <v>25958</v>
      </c>
      <c r="P58" s="83">
        <v>1</v>
      </c>
      <c r="Q58" s="84">
        <v>29829</v>
      </c>
      <c r="R58" s="85">
        <v>-0.1298</v>
      </c>
    </row>
    <row r="59" spans="1:18" ht="15" thickBot="1" x14ac:dyDescent="0.35">
      <c r="A59" s="97" t="s">
        <v>13</v>
      </c>
      <c r="B59" s="86" t="s">
        <v>13</v>
      </c>
      <c r="C59" s="63">
        <v>1360</v>
      </c>
      <c r="D59" s="64">
        <v>1</v>
      </c>
      <c r="E59" s="63">
        <v>1457</v>
      </c>
      <c r="F59" s="65">
        <v>-6.6600000000000006E-2</v>
      </c>
      <c r="G59" s="63">
        <v>2115</v>
      </c>
      <c r="H59" s="64">
        <v>1</v>
      </c>
      <c r="I59" s="63">
        <v>2122</v>
      </c>
      <c r="J59" s="66">
        <v>-3.3E-3</v>
      </c>
      <c r="K59" s="67">
        <v>50</v>
      </c>
      <c r="L59" s="64">
        <v>1</v>
      </c>
      <c r="M59" s="68">
        <v>57</v>
      </c>
      <c r="N59" s="69">
        <v>-0.12280000000000001</v>
      </c>
      <c r="O59" s="70">
        <v>3525</v>
      </c>
      <c r="P59" s="71">
        <v>1</v>
      </c>
      <c r="Q59" s="72">
        <v>3636</v>
      </c>
      <c r="R59" s="73">
        <v>-3.0499999999999999E-2</v>
      </c>
    </row>
    <row r="60" spans="1:18" ht="15" thickBot="1" x14ac:dyDescent="0.35">
      <c r="A60" s="98"/>
      <c r="B60" s="96" t="s">
        <v>0</v>
      </c>
      <c r="C60" s="75">
        <v>1360</v>
      </c>
      <c r="D60" s="76">
        <v>1</v>
      </c>
      <c r="E60" s="75">
        <v>1457</v>
      </c>
      <c r="F60" s="77">
        <v>-6.6600000000000006E-2</v>
      </c>
      <c r="G60" s="75">
        <v>2115</v>
      </c>
      <c r="H60" s="76">
        <v>1</v>
      </c>
      <c r="I60" s="75">
        <v>2122</v>
      </c>
      <c r="J60" s="78">
        <v>-3.3E-3</v>
      </c>
      <c r="K60" s="79">
        <v>50</v>
      </c>
      <c r="L60" s="76">
        <v>1</v>
      </c>
      <c r="M60" s="80">
        <v>57</v>
      </c>
      <c r="N60" s="81">
        <v>-0.12280000000000001</v>
      </c>
      <c r="O60" s="82">
        <v>3525</v>
      </c>
      <c r="P60" s="83">
        <v>1</v>
      </c>
      <c r="Q60" s="84">
        <v>3636</v>
      </c>
      <c r="R60" s="85">
        <v>-3.0499999999999999E-2</v>
      </c>
    </row>
    <row r="61" spans="1:18" ht="15" thickBot="1" x14ac:dyDescent="0.35">
      <c r="A61" s="61" t="s">
        <v>14</v>
      </c>
      <c r="B61" s="62" t="s">
        <v>14</v>
      </c>
      <c r="C61" s="63">
        <v>251188</v>
      </c>
      <c r="D61" s="64">
        <v>1</v>
      </c>
      <c r="E61" s="63">
        <v>232944</v>
      </c>
      <c r="F61" s="87">
        <v>7.8299999999999995E-2</v>
      </c>
      <c r="G61" s="63">
        <v>67017</v>
      </c>
      <c r="H61" s="64">
        <v>1</v>
      </c>
      <c r="I61" s="63">
        <v>66297</v>
      </c>
      <c r="J61" s="88">
        <v>1.09E-2</v>
      </c>
      <c r="K61" s="67">
        <v>78885</v>
      </c>
      <c r="L61" s="64">
        <v>1</v>
      </c>
      <c r="M61" s="68">
        <v>128883</v>
      </c>
      <c r="N61" s="69">
        <v>-0.38790000000000002</v>
      </c>
      <c r="O61" s="70">
        <v>397090</v>
      </c>
      <c r="P61" s="71">
        <v>1</v>
      </c>
      <c r="Q61" s="72">
        <v>428124</v>
      </c>
      <c r="R61" s="73">
        <v>-7.2499999999999995E-2</v>
      </c>
    </row>
    <row r="62" spans="1:18" ht="15" thickBot="1" x14ac:dyDescent="0.35">
      <c r="A62" s="52"/>
      <c r="B62" s="96" t="s">
        <v>0</v>
      </c>
      <c r="C62" s="75">
        <v>251188</v>
      </c>
      <c r="D62" s="76">
        <v>1</v>
      </c>
      <c r="E62" s="75">
        <v>232944</v>
      </c>
      <c r="F62" s="90">
        <v>7.8299999999999995E-2</v>
      </c>
      <c r="G62" s="75">
        <v>67017</v>
      </c>
      <c r="H62" s="76">
        <v>1</v>
      </c>
      <c r="I62" s="75">
        <v>66297</v>
      </c>
      <c r="J62" s="91">
        <v>1.09E-2</v>
      </c>
      <c r="K62" s="79">
        <v>78885</v>
      </c>
      <c r="L62" s="76">
        <v>1</v>
      </c>
      <c r="M62" s="80">
        <v>128883</v>
      </c>
      <c r="N62" s="81">
        <v>-0.38790000000000002</v>
      </c>
      <c r="O62" s="82">
        <v>397090</v>
      </c>
      <c r="P62" s="83">
        <v>1</v>
      </c>
      <c r="Q62" s="84">
        <v>428124</v>
      </c>
      <c r="R62" s="85">
        <v>-7.2499999999999995E-2</v>
      </c>
    </row>
    <row r="63" spans="1:18" ht="15" thickBot="1" x14ac:dyDescent="0.35">
      <c r="A63" s="61" t="s">
        <v>15</v>
      </c>
      <c r="B63" s="62" t="s">
        <v>15</v>
      </c>
      <c r="C63" s="63">
        <v>159</v>
      </c>
      <c r="D63" s="64">
        <v>1</v>
      </c>
      <c r="E63" s="63">
        <v>203</v>
      </c>
      <c r="F63" s="65">
        <v>-0.2167</v>
      </c>
      <c r="G63" s="63">
        <v>914</v>
      </c>
      <c r="H63" s="64">
        <v>1</v>
      </c>
      <c r="I63" s="63">
        <v>838</v>
      </c>
      <c r="J63" s="88">
        <v>9.0700000000000003E-2</v>
      </c>
      <c r="K63" s="67">
        <v>9</v>
      </c>
      <c r="L63" s="64">
        <v>1</v>
      </c>
      <c r="M63" s="68">
        <v>9</v>
      </c>
      <c r="N63" s="101">
        <v>0</v>
      </c>
      <c r="O63" s="70">
        <v>1082</v>
      </c>
      <c r="P63" s="71">
        <v>1</v>
      </c>
      <c r="Q63" s="72">
        <v>1050</v>
      </c>
      <c r="R63" s="89">
        <v>3.0499999999999999E-2</v>
      </c>
    </row>
    <row r="64" spans="1:18" ht="15" thickBot="1" x14ac:dyDescent="0.35">
      <c r="A64" s="52"/>
      <c r="B64" s="96" t="s">
        <v>0</v>
      </c>
      <c r="C64" s="75">
        <v>159</v>
      </c>
      <c r="D64" s="76">
        <v>1</v>
      </c>
      <c r="E64" s="75">
        <v>203</v>
      </c>
      <c r="F64" s="77">
        <v>-0.2167</v>
      </c>
      <c r="G64" s="75">
        <v>914</v>
      </c>
      <c r="H64" s="76">
        <v>1</v>
      </c>
      <c r="I64" s="75">
        <v>838</v>
      </c>
      <c r="J64" s="91">
        <v>9.0700000000000003E-2</v>
      </c>
      <c r="K64" s="79">
        <v>9</v>
      </c>
      <c r="L64" s="76">
        <v>1</v>
      </c>
      <c r="M64" s="80">
        <v>9</v>
      </c>
      <c r="N64" s="102">
        <v>0</v>
      </c>
      <c r="O64" s="82">
        <v>1082</v>
      </c>
      <c r="P64" s="83">
        <v>1</v>
      </c>
      <c r="Q64" s="84">
        <v>1050</v>
      </c>
      <c r="R64" s="92">
        <v>3.0499999999999999E-2</v>
      </c>
    </row>
    <row r="65" spans="1:18" ht="15" thickBot="1" x14ac:dyDescent="0.35">
      <c r="A65" s="61" t="s">
        <v>16</v>
      </c>
      <c r="B65" s="62" t="s">
        <v>16</v>
      </c>
      <c r="C65" s="63">
        <v>5171</v>
      </c>
      <c r="D65" s="64">
        <v>1</v>
      </c>
      <c r="E65" s="63">
        <v>5970</v>
      </c>
      <c r="F65" s="65">
        <v>-0.1338</v>
      </c>
      <c r="G65" s="63">
        <v>10857</v>
      </c>
      <c r="H65" s="64">
        <v>1</v>
      </c>
      <c r="I65" s="63">
        <v>11408</v>
      </c>
      <c r="J65" s="66">
        <v>-4.8300000000000003E-2</v>
      </c>
      <c r="K65" s="67">
        <v>773</v>
      </c>
      <c r="L65" s="64">
        <v>1</v>
      </c>
      <c r="M65" s="68">
        <v>541</v>
      </c>
      <c r="N65" s="93">
        <v>0.42880000000000001</v>
      </c>
      <c r="O65" s="70">
        <v>16801</v>
      </c>
      <c r="P65" s="71">
        <v>1</v>
      </c>
      <c r="Q65" s="72">
        <v>17919</v>
      </c>
      <c r="R65" s="73">
        <v>-6.2399999999999997E-2</v>
      </c>
    </row>
    <row r="66" spans="1:18" ht="15" thickBot="1" x14ac:dyDescent="0.35">
      <c r="A66" s="52"/>
      <c r="B66" s="96" t="s">
        <v>0</v>
      </c>
      <c r="C66" s="75">
        <v>5171</v>
      </c>
      <c r="D66" s="76">
        <v>1</v>
      </c>
      <c r="E66" s="75">
        <v>5970</v>
      </c>
      <c r="F66" s="77">
        <v>-0.1338</v>
      </c>
      <c r="G66" s="75">
        <v>10857</v>
      </c>
      <c r="H66" s="76">
        <v>1</v>
      </c>
      <c r="I66" s="75">
        <v>11408</v>
      </c>
      <c r="J66" s="78">
        <v>-4.8300000000000003E-2</v>
      </c>
      <c r="K66" s="79">
        <v>773</v>
      </c>
      <c r="L66" s="76">
        <v>1</v>
      </c>
      <c r="M66" s="80">
        <v>541</v>
      </c>
      <c r="N66" s="95">
        <v>0.42880000000000001</v>
      </c>
      <c r="O66" s="82">
        <v>16801</v>
      </c>
      <c r="P66" s="83">
        <v>1</v>
      </c>
      <c r="Q66" s="84">
        <v>17919</v>
      </c>
      <c r="R66" s="85">
        <v>-6.2399999999999997E-2</v>
      </c>
    </row>
    <row r="67" spans="1:18" ht="15" thickBot="1" x14ac:dyDescent="0.35">
      <c r="A67" s="61" t="s">
        <v>17</v>
      </c>
      <c r="B67" s="62" t="s">
        <v>17</v>
      </c>
      <c r="C67" s="63">
        <v>2318</v>
      </c>
      <c r="D67" s="64">
        <v>1</v>
      </c>
      <c r="E67" s="63">
        <v>3139</v>
      </c>
      <c r="F67" s="65">
        <v>-0.26150000000000001</v>
      </c>
      <c r="G67" s="63">
        <v>5136</v>
      </c>
      <c r="H67" s="64">
        <v>1</v>
      </c>
      <c r="I67" s="63">
        <v>5742</v>
      </c>
      <c r="J67" s="66">
        <v>-0.1055</v>
      </c>
      <c r="K67" s="67">
        <v>122</v>
      </c>
      <c r="L67" s="64">
        <v>1</v>
      </c>
      <c r="M67" s="68">
        <v>87</v>
      </c>
      <c r="N67" s="93">
        <v>0.40229999999999999</v>
      </c>
      <c r="O67" s="70">
        <v>7576</v>
      </c>
      <c r="P67" s="71">
        <v>1</v>
      </c>
      <c r="Q67" s="72">
        <v>8968</v>
      </c>
      <c r="R67" s="73">
        <v>-0.1552</v>
      </c>
    </row>
    <row r="68" spans="1:18" ht="15" thickBot="1" x14ac:dyDescent="0.35">
      <c r="A68" s="52"/>
      <c r="B68" s="96" t="s">
        <v>0</v>
      </c>
      <c r="C68" s="75">
        <v>2318</v>
      </c>
      <c r="D68" s="76">
        <v>1</v>
      </c>
      <c r="E68" s="75">
        <v>3139</v>
      </c>
      <c r="F68" s="77">
        <v>-0.26150000000000001</v>
      </c>
      <c r="G68" s="75">
        <v>5136</v>
      </c>
      <c r="H68" s="76">
        <v>1</v>
      </c>
      <c r="I68" s="75">
        <v>5742</v>
      </c>
      <c r="J68" s="78">
        <v>-0.1055</v>
      </c>
      <c r="K68" s="79">
        <v>122</v>
      </c>
      <c r="L68" s="76">
        <v>1</v>
      </c>
      <c r="M68" s="80">
        <v>87</v>
      </c>
      <c r="N68" s="95">
        <v>0.40229999999999999</v>
      </c>
      <c r="O68" s="82">
        <v>7576</v>
      </c>
      <c r="P68" s="83">
        <v>1</v>
      </c>
      <c r="Q68" s="84">
        <v>8968</v>
      </c>
      <c r="R68" s="85">
        <v>-0.1552</v>
      </c>
    </row>
    <row r="69" spans="1:18" ht="15" thickBot="1" x14ac:dyDescent="0.35">
      <c r="A69" s="97" t="s">
        <v>18</v>
      </c>
      <c r="B69" s="62" t="s">
        <v>61</v>
      </c>
      <c r="C69" s="63">
        <v>2005</v>
      </c>
      <c r="D69" s="64">
        <v>0.22170000000000001</v>
      </c>
      <c r="E69" s="63">
        <v>2954</v>
      </c>
      <c r="F69" s="65">
        <v>-0.32129999999999997</v>
      </c>
      <c r="G69" s="63">
        <v>2754</v>
      </c>
      <c r="H69" s="64">
        <v>0.17130000000000001</v>
      </c>
      <c r="I69" s="63">
        <v>3190</v>
      </c>
      <c r="J69" s="66">
        <v>-0.13669999999999999</v>
      </c>
      <c r="K69" s="67">
        <v>67</v>
      </c>
      <c r="L69" s="64">
        <v>7.8E-2</v>
      </c>
      <c r="M69" s="68">
        <v>101</v>
      </c>
      <c r="N69" s="93">
        <v>-0.33660000000000001</v>
      </c>
      <c r="O69" s="70">
        <v>4826</v>
      </c>
      <c r="P69" s="71">
        <v>0.18579999999999999</v>
      </c>
      <c r="Q69" s="72">
        <v>6245</v>
      </c>
      <c r="R69" s="73">
        <v>-0.22720000000000001</v>
      </c>
    </row>
    <row r="70" spans="1:18" ht="15" thickBot="1" x14ac:dyDescent="0.35">
      <c r="A70" s="30"/>
      <c r="B70" s="4" t="s">
        <v>59</v>
      </c>
      <c r="C70" s="9">
        <v>2410</v>
      </c>
      <c r="D70" s="10">
        <v>0.26640000000000003</v>
      </c>
      <c r="E70" s="9">
        <v>3127</v>
      </c>
      <c r="F70" s="11">
        <v>-0.2293</v>
      </c>
      <c r="G70" s="9">
        <v>5265</v>
      </c>
      <c r="H70" s="10">
        <v>0.32750000000000001</v>
      </c>
      <c r="I70" s="9">
        <v>6331</v>
      </c>
      <c r="J70" s="34">
        <v>-0.16839999999999999</v>
      </c>
      <c r="K70" s="42">
        <v>317</v>
      </c>
      <c r="L70" s="10">
        <v>0.36899999999999999</v>
      </c>
      <c r="M70" s="12">
        <v>237</v>
      </c>
      <c r="N70" s="49">
        <v>0.33760000000000001</v>
      </c>
      <c r="O70" s="39">
        <v>7992</v>
      </c>
      <c r="P70" s="14">
        <v>0.30759999999999998</v>
      </c>
      <c r="Q70" s="13">
        <v>9695</v>
      </c>
      <c r="R70" s="50">
        <v>-0.1757</v>
      </c>
    </row>
    <row r="71" spans="1:18" ht="15" thickBot="1" x14ac:dyDescent="0.35">
      <c r="A71" s="30"/>
      <c r="B71" s="4" t="s">
        <v>60</v>
      </c>
      <c r="C71" s="9">
        <v>4630</v>
      </c>
      <c r="D71" s="10">
        <v>0.51190000000000002</v>
      </c>
      <c r="E71" s="9">
        <v>5222</v>
      </c>
      <c r="F71" s="11">
        <v>-0.1134</v>
      </c>
      <c r="G71" s="9">
        <v>8058</v>
      </c>
      <c r="H71" s="10">
        <v>0.50119999999999998</v>
      </c>
      <c r="I71" s="9">
        <v>9370</v>
      </c>
      <c r="J71" s="34">
        <v>-0.14000000000000001</v>
      </c>
      <c r="K71" s="42">
        <v>475</v>
      </c>
      <c r="L71" s="10">
        <v>0.55300000000000005</v>
      </c>
      <c r="M71" s="12">
        <v>340</v>
      </c>
      <c r="N71" s="49">
        <v>0.39710000000000001</v>
      </c>
      <c r="O71" s="39">
        <v>13163</v>
      </c>
      <c r="P71" s="14">
        <v>0.50660000000000005</v>
      </c>
      <c r="Q71" s="13">
        <v>14932</v>
      </c>
      <c r="R71" s="50">
        <v>-0.11849999999999999</v>
      </c>
    </row>
    <row r="72" spans="1:18" ht="15" thickBot="1" x14ac:dyDescent="0.35">
      <c r="A72" s="98"/>
      <c r="B72" s="96" t="s">
        <v>0</v>
      </c>
      <c r="C72" s="75">
        <v>9045</v>
      </c>
      <c r="D72" s="76">
        <v>1</v>
      </c>
      <c r="E72" s="75">
        <v>11303</v>
      </c>
      <c r="F72" s="77">
        <v>-0.19980000000000001</v>
      </c>
      <c r="G72" s="75">
        <v>16077</v>
      </c>
      <c r="H72" s="76">
        <v>1</v>
      </c>
      <c r="I72" s="75">
        <v>18891</v>
      </c>
      <c r="J72" s="78">
        <v>-0.14899999999999999</v>
      </c>
      <c r="K72" s="79">
        <v>859</v>
      </c>
      <c r="L72" s="76">
        <v>1</v>
      </c>
      <c r="M72" s="80">
        <v>678</v>
      </c>
      <c r="N72" s="95">
        <v>0.26700000000000002</v>
      </c>
      <c r="O72" s="82">
        <v>25981</v>
      </c>
      <c r="P72" s="83">
        <v>1</v>
      </c>
      <c r="Q72" s="84">
        <v>30872</v>
      </c>
      <c r="R72" s="85">
        <v>-0.15840000000000001</v>
      </c>
    </row>
    <row r="73" spans="1:18" ht="15" thickBot="1" x14ac:dyDescent="0.35">
      <c r="A73" s="61" t="s">
        <v>19</v>
      </c>
      <c r="B73" s="62" t="s">
        <v>62</v>
      </c>
      <c r="C73" s="63">
        <v>10909</v>
      </c>
      <c r="D73" s="64">
        <v>0.4355</v>
      </c>
      <c r="E73" s="63">
        <v>9053</v>
      </c>
      <c r="F73" s="87">
        <v>0.20499999999999999</v>
      </c>
      <c r="G73" s="63">
        <v>17846</v>
      </c>
      <c r="H73" s="64">
        <v>0.38329999999999997</v>
      </c>
      <c r="I73" s="63">
        <v>16808</v>
      </c>
      <c r="J73" s="88">
        <v>6.1800000000000001E-2</v>
      </c>
      <c r="K73" s="67">
        <v>6007</v>
      </c>
      <c r="L73" s="64">
        <v>0.73599999999999999</v>
      </c>
      <c r="M73" s="68">
        <v>9237</v>
      </c>
      <c r="N73" s="69">
        <v>-0.34970000000000001</v>
      </c>
      <c r="O73" s="70">
        <v>34762</v>
      </c>
      <c r="P73" s="71">
        <v>0.43580000000000002</v>
      </c>
      <c r="Q73" s="72">
        <v>35098</v>
      </c>
      <c r="R73" s="73">
        <v>-9.5999999999999992E-3</v>
      </c>
    </row>
    <row r="74" spans="1:18" ht="15" thickBot="1" x14ac:dyDescent="0.35">
      <c r="A74" s="29"/>
      <c r="B74" s="4" t="s">
        <v>63</v>
      </c>
      <c r="C74" s="9">
        <v>4395</v>
      </c>
      <c r="D74" s="10">
        <v>0.17549999999999999</v>
      </c>
      <c r="E74" s="9">
        <v>4182</v>
      </c>
      <c r="F74" s="22">
        <v>5.0900000000000001E-2</v>
      </c>
      <c r="G74" s="9">
        <v>5120</v>
      </c>
      <c r="H74" s="10">
        <v>0.11</v>
      </c>
      <c r="I74" s="9">
        <v>5540</v>
      </c>
      <c r="J74" s="34">
        <v>-7.5800000000000006E-2</v>
      </c>
      <c r="K74" s="42">
        <v>791</v>
      </c>
      <c r="L74" s="10">
        <v>9.69E-2</v>
      </c>
      <c r="M74" s="12">
        <v>1281</v>
      </c>
      <c r="N74" s="46">
        <v>-0.38250000000000001</v>
      </c>
      <c r="O74" s="39">
        <v>10306</v>
      </c>
      <c r="P74" s="14">
        <v>0.12920000000000001</v>
      </c>
      <c r="Q74" s="13">
        <v>11003</v>
      </c>
      <c r="R74" s="50">
        <v>-6.3299999999999995E-2</v>
      </c>
    </row>
    <row r="75" spans="1:18" ht="15" thickBot="1" x14ac:dyDescent="0.35">
      <c r="A75" s="29"/>
      <c r="B75" s="4" t="s">
        <v>64</v>
      </c>
      <c r="C75" s="9">
        <v>9743</v>
      </c>
      <c r="D75" s="10">
        <v>0.38900000000000001</v>
      </c>
      <c r="E75" s="9">
        <v>11744</v>
      </c>
      <c r="F75" s="11">
        <v>-0.1704</v>
      </c>
      <c r="G75" s="9">
        <v>23593</v>
      </c>
      <c r="H75" s="10">
        <v>0.50670000000000004</v>
      </c>
      <c r="I75" s="9">
        <v>25323</v>
      </c>
      <c r="J75" s="34">
        <v>-6.83E-2</v>
      </c>
      <c r="K75" s="42">
        <v>1364</v>
      </c>
      <c r="L75" s="10">
        <v>0.1671</v>
      </c>
      <c r="M75" s="12">
        <v>2144</v>
      </c>
      <c r="N75" s="46">
        <v>-0.36380000000000001</v>
      </c>
      <c r="O75" s="39">
        <v>34700</v>
      </c>
      <c r="P75" s="14">
        <v>0.435</v>
      </c>
      <c r="Q75" s="13">
        <v>39211</v>
      </c>
      <c r="R75" s="50">
        <v>-0.115</v>
      </c>
    </row>
    <row r="76" spans="1:18" ht="15" thickBot="1" x14ac:dyDescent="0.35">
      <c r="A76" s="52"/>
      <c r="B76" s="96" t="s">
        <v>0</v>
      </c>
      <c r="C76" s="75">
        <v>25047</v>
      </c>
      <c r="D76" s="76">
        <v>1</v>
      </c>
      <c r="E76" s="75">
        <v>24979</v>
      </c>
      <c r="F76" s="90">
        <v>2.7000000000000001E-3</v>
      </c>
      <c r="G76" s="75">
        <v>46559</v>
      </c>
      <c r="H76" s="76">
        <v>1</v>
      </c>
      <c r="I76" s="75">
        <v>47671</v>
      </c>
      <c r="J76" s="78">
        <v>-2.3300000000000001E-2</v>
      </c>
      <c r="K76" s="79">
        <v>8162</v>
      </c>
      <c r="L76" s="76">
        <v>1</v>
      </c>
      <c r="M76" s="80">
        <v>12662</v>
      </c>
      <c r="N76" s="81">
        <v>-0.35539999999999999</v>
      </c>
      <c r="O76" s="82">
        <v>79768</v>
      </c>
      <c r="P76" s="83">
        <v>1</v>
      </c>
      <c r="Q76" s="84">
        <v>85312</v>
      </c>
      <c r="R76" s="85">
        <v>-6.5000000000000002E-2</v>
      </c>
    </row>
    <row r="77" spans="1:18" ht="15" thickBot="1" x14ac:dyDescent="0.35">
      <c r="A77" s="103" t="s">
        <v>0</v>
      </c>
      <c r="B77" s="104"/>
      <c r="C77" s="107">
        <f>C76+C72+C68+C66+C64+C62+C60+C58+C53+C50+C48+C43+C33+C27+C25+C22+C20+C18+C14</f>
        <v>420512</v>
      </c>
      <c r="D77" s="106"/>
      <c r="E77" s="107">
        <f>E76+E72+E68+E66+E64+E62+E60+E58+E53+E50+E48+E43+E33+E27+E25+E22+E20+E18+E14</f>
        <v>418697</v>
      </c>
      <c r="F77" s="90">
        <v>4.3E-3</v>
      </c>
      <c r="G77" s="105">
        <f>G76+G72+G68+G66+G64+G62+G60+G58+G53+G50+G48+G43+G33+G27+G25+G22+G20+G18+G14</f>
        <v>398000</v>
      </c>
      <c r="H77" s="106"/>
      <c r="I77" s="107">
        <f>I76+I72+I68+I66+I64+I62+I60+I58+I53+I50+I48+I43+I33+I27+I25+I22+I20+I18+I14</f>
        <v>415328</v>
      </c>
      <c r="J77" s="78">
        <v>-4.1700000000000001E-2</v>
      </c>
      <c r="K77" s="105">
        <f>K76+K72+K68+K66+K64+K62+K60+K58+K53+K50+K48+K43+K33+K27+K25+K22+K20+K18+K14</f>
        <v>114481</v>
      </c>
      <c r="L77" s="106"/>
      <c r="M77" s="107">
        <f>M76+M72+M68+M66+M64+M62+M60+M58+M53+M50+M48+M43+M33+M27+M25+M22+M20+M18+M14</f>
        <v>177712</v>
      </c>
      <c r="N77" s="81">
        <v>-0.35580000000000001</v>
      </c>
      <c r="O77" s="105">
        <f>O76+O72+O68+O66+O64+O62+O60+O58+O53+O50+O48+O43+O33+O27+O25+O22+O20+O18+O14</f>
        <v>932993</v>
      </c>
      <c r="P77" s="106"/>
      <c r="Q77" s="107">
        <f>Q76+Q72+Q68+Q66+Q64+Q62+Q60+Q58+Q53+Q50+Q48+Q43+Q33+Q27+Q25+Q22+Q20+Q18+Q14</f>
        <v>1011737</v>
      </c>
      <c r="R77" s="85">
        <v>-7.7799999999999994E-2</v>
      </c>
    </row>
    <row r="78" spans="1:18" x14ac:dyDescent="0.3">
      <c r="C78" s="2"/>
    </row>
    <row r="79" spans="1:18" x14ac:dyDescent="0.3">
      <c r="C79" s="2"/>
      <c r="K79" s="2"/>
      <c r="O79" s="2"/>
    </row>
    <row r="80" spans="1:18" x14ac:dyDescent="0.3">
      <c r="G80" s="2"/>
    </row>
  </sheetData>
  <mergeCells count="24">
    <mergeCell ref="A77:B77"/>
    <mergeCell ref="A65:A66"/>
    <mergeCell ref="A67:A68"/>
    <mergeCell ref="A69:A72"/>
    <mergeCell ref="A61:A62"/>
    <mergeCell ref="A63:A64"/>
    <mergeCell ref="A73:A76"/>
    <mergeCell ref="A51:A53"/>
    <mergeCell ref="A54:A58"/>
    <mergeCell ref="A59:A60"/>
    <mergeCell ref="A44:A48"/>
    <mergeCell ref="A49:A50"/>
    <mergeCell ref="A23:A25"/>
    <mergeCell ref="A26:A27"/>
    <mergeCell ref="A28:A33"/>
    <mergeCell ref="A15:A18"/>
    <mergeCell ref="A19:A20"/>
    <mergeCell ref="A21:A22"/>
    <mergeCell ref="O4:R4"/>
    <mergeCell ref="C2:D2"/>
    <mergeCell ref="A6:A14"/>
    <mergeCell ref="C4:F4"/>
    <mergeCell ref="G4:J4"/>
    <mergeCell ref="K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PROVINCIAS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pilar.sanchez</dc:creator>
  <cp:lastModifiedBy>Jesica Duran</cp:lastModifiedBy>
  <dcterms:created xsi:type="dcterms:W3CDTF">2023-01-05T11:10:23Z</dcterms:created>
  <dcterms:modified xsi:type="dcterms:W3CDTF">2023-01-25T13:19:08Z</dcterms:modified>
</cp:coreProperties>
</file>